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eirinipoulaki/Documents/Peer_review_papers/Poulaki et al undeplating/"/>
    </mc:Choice>
  </mc:AlternateContent>
  <xr:revisionPtr revIDLastSave="0" documentId="13_ncr:1_{745FDE94-6982-6F42-AE22-BC98E16B98F9}" xr6:coauthVersionLast="47" xr6:coauthVersionMax="47" xr10:uidLastSave="{00000000-0000-0000-0000-000000000000}"/>
  <bookViews>
    <workbookView xWindow="0" yWindow="760" windowWidth="29680" windowHeight="17840" activeTab="5" xr2:uid="{00000000-000D-0000-FFFF-FFFF00000000}"/>
  </bookViews>
  <sheets>
    <sheet name="Zircon19SSA10_16" sheetId="4" r:id="rId1"/>
    <sheet name="Zircon19SSA10_52" sheetId="6" r:id="rId2"/>
    <sheet name="Zircon19SSA10_60" sheetId="3" r:id="rId3"/>
    <sheet name="Apt 18SSN20" sheetId="10" r:id="rId4"/>
    <sheet name="Apt 19SSN12A" sheetId="11" r:id="rId5"/>
    <sheet name=" Standards" sheetId="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642" i="11" l="1"/>
  <c r="V641" i="11"/>
  <c r="V640" i="11"/>
  <c r="V639" i="11"/>
  <c r="V638" i="11"/>
  <c r="V637" i="11"/>
  <c r="V636" i="11"/>
  <c r="V635" i="11"/>
  <c r="V634" i="11"/>
  <c r="V633" i="11"/>
  <c r="V632" i="11"/>
  <c r="V631" i="11"/>
  <c r="V630" i="11"/>
  <c r="V629" i="11"/>
  <c r="V628" i="11"/>
  <c r="V627" i="11"/>
  <c r="V626" i="11"/>
  <c r="V625" i="11"/>
  <c r="V624" i="11"/>
  <c r="V623" i="11"/>
  <c r="V622" i="11"/>
  <c r="V621" i="11"/>
  <c r="V620" i="11"/>
  <c r="V619" i="11"/>
  <c r="V618" i="11"/>
  <c r="V617" i="11"/>
  <c r="V616" i="11"/>
  <c r="V615" i="11"/>
  <c r="V614" i="11"/>
  <c r="V613" i="11"/>
  <c r="V612" i="11"/>
  <c r="V611" i="11"/>
  <c r="V610" i="11"/>
  <c r="V609" i="11"/>
  <c r="V608" i="11"/>
  <c r="V607" i="11"/>
  <c r="V606" i="11"/>
  <c r="V605" i="11"/>
  <c r="V604" i="11"/>
  <c r="V603" i="11"/>
  <c r="V602" i="11"/>
  <c r="V601" i="11"/>
  <c r="V600" i="11"/>
  <c r="V599" i="11"/>
  <c r="V598" i="11"/>
  <c r="V597" i="11"/>
  <c r="V596" i="11"/>
  <c r="V595" i="11"/>
  <c r="V594" i="11"/>
  <c r="V593" i="11"/>
  <c r="V592" i="11"/>
  <c r="V591" i="11"/>
  <c r="V590" i="11"/>
  <c r="V589" i="11"/>
  <c r="V588" i="11"/>
  <c r="V587" i="11"/>
  <c r="V586" i="11"/>
  <c r="V585" i="11"/>
  <c r="V584" i="11"/>
  <c r="V583" i="11"/>
  <c r="V582" i="11"/>
  <c r="V581" i="11"/>
  <c r="V580" i="11"/>
  <c r="V579" i="11"/>
  <c r="V578" i="11"/>
  <c r="V577" i="11"/>
  <c r="V576" i="11"/>
  <c r="V575" i="11"/>
  <c r="V574" i="11"/>
  <c r="V573" i="11"/>
  <c r="V572" i="11"/>
  <c r="V571" i="11"/>
  <c r="V570" i="11"/>
  <c r="V569" i="11"/>
  <c r="V568" i="11"/>
  <c r="V567" i="11"/>
  <c r="V566" i="11"/>
  <c r="V565" i="11"/>
  <c r="V564" i="11"/>
  <c r="V563" i="11"/>
  <c r="V562" i="11"/>
  <c r="V561" i="11"/>
  <c r="V560" i="11"/>
  <c r="V559" i="11"/>
  <c r="V558" i="11"/>
  <c r="V557" i="11"/>
  <c r="V556" i="11"/>
  <c r="V555" i="11"/>
  <c r="V554" i="11"/>
  <c r="V553" i="11"/>
  <c r="V552" i="11"/>
  <c r="V551" i="11"/>
  <c r="V550" i="11"/>
  <c r="V549" i="11"/>
  <c r="V548" i="11"/>
  <c r="V547" i="11"/>
  <c r="V546" i="11"/>
  <c r="V545" i="11"/>
  <c r="V544" i="11"/>
  <c r="V543" i="11"/>
  <c r="V542" i="11"/>
  <c r="V541" i="11"/>
  <c r="V540" i="11"/>
  <c r="V539" i="11"/>
  <c r="V538" i="11"/>
  <c r="V537" i="11"/>
  <c r="V536" i="11"/>
  <c r="V535" i="11"/>
  <c r="V534" i="11"/>
  <c r="V533" i="11"/>
  <c r="V532" i="11"/>
  <c r="V531" i="11"/>
  <c r="V530" i="11"/>
  <c r="V529" i="11"/>
  <c r="V528" i="11"/>
  <c r="V527" i="11"/>
  <c r="V526" i="11"/>
  <c r="V525" i="11"/>
  <c r="V524" i="11"/>
  <c r="V523" i="11"/>
  <c r="V522" i="11"/>
  <c r="V521" i="11"/>
  <c r="V520" i="11"/>
  <c r="V519" i="11"/>
  <c r="V518" i="11"/>
  <c r="V517" i="11"/>
  <c r="V516" i="11"/>
  <c r="V515" i="11"/>
  <c r="V514" i="11"/>
  <c r="V513" i="11"/>
  <c r="V512" i="11"/>
  <c r="V511" i="11"/>
  <c r="V510" i="11"/>
  <c r="V509" i="11"/>
  <c r="V508" i="11"/>
  <c r="V507" i="11"/>
  <c r="V506" i="11"/>
  <c r="V505" i="11"/>
  <c r="V504" i="11"/>
  <c r="V503" i="11"/>
  <c r="V502" i="11"/>
  <c r="V501" i="11"/>
  <c r="V500" i="11"/>
  <c r="V499" i="11"/>
  <c r="V498" i="11"/>
  <c r="V497" i="11"/>
  <c r="V496" i="11"/>
  <c r="V495" i="11"/>
  <c r="V494" i="11"/>
  <c r="V493" i="11"/>
  <c r="V492" i="11"/>
  <c r="V491" i="11"/>
  <c r="V490" i="11"/>
  <c r="V489" i="11"/>
  <c r="V488" i="11"/>
  <c r="V487" i="11"/>
  <c r="V486" i="11"/>
  <c r="V485" i="11"/>
  <c r="V484" i="11"/>
  <c r="V483" i="11"/>
  <c r="V482" i="11"/>
  <c r="V481" i="11"/>
  <c r="V480" i="11"/>
  <c r="V479" i="11"/>
  <c r="V478" i="11"/>
  <c r="V477" i="11"/>
  <c r="V476" i="11"/>
  <c r="V475" i="11"/>
  <c r="V474" i="11"/>
  <c r="V473" i="11"/>
  <c r="V472" i="11"/>
  <c r="V471" i="11"/>
  <c r="V470" i="11"/>
  <c r="V469" i="11"/>
  <c r="V468" i="11"/>
  <c r="V467" i="11"/>
  <c r="V466" i="11"/>
  <c r="V465" i="11"/>
  <c r="V464" i="11"/>
  <c r="V463" i="11"/>
  <c r="V462" i="11"/>
  <c r="V461" i="11"/>
  <c r="V460" i="11"/>
  <c r="V459" i="11"/>
  <c r="V458" i="11"/>
  <c r="V457" i="11"/>
  <c r="V456" i="11"/>
  <c r="V455" i="11"/>
  <c r="V454" i="11"/>
  <c r="V453" i="11"/>
  <c r="V452" i="11"/>
  <c r="V451" i="11"/>
  <c r="V450" i="11"/>
  <c r="V449" i="11"/>
  <c r="V448" i="11"/>
  <c r="V447" i="11"/>
  <c r="V446" i="11"/>
  <c r="V445" i="11"/>
  <c r="V444" i="11"/>
  <c r="V443" i="11"/>
  <c r="V442" i="11"/>
  <c r="V441" i="11"/>
  <c r="V440" i="11"/>
  <c r="V439" i="11"/>
  <c r="V438" i="11"/>
  <c r="V437" i="11"/>
  <c r="V436" i="11"/>
  <c r="V435" i="11"/>
  <c r="V434" i="11"/>
  <c r="V433" i="11"/>
  <c r="V432" i="11"/>
  <c r="V431" i="11"/>
  <c r="V430" i="11"/>
  <c r="V429" i="11"/>
  <c r="V428" i="11"/>
  <c r="V427" i="11"/>
  <c r="V426" i="11"/>
  <c r="V425" i="11"/>
  <c r="V424" i="11"/>
  <c r="V423" i="11"/>
  <c r="V422" i="11"/>
  <c r="V421" i="11"/>
  <c r="V420" i="11"/>
  <c r="V419" i="11"/>
  <c r="V418" i="11"/>
  <c r="V417" i="11"/>
  <c r="V416" i="11"/>
  <c r="V415" i="11"/>
  <c r="V414" i="11"/>
  <c r="V413" i="11"/>
  <c r="V412" i="11"/>
  <c r="V411" i="11"/>
  <c r="V410" i="11"/>
  <c r="V409" i="11"/>
  <c r="V408" i="11"/>
  <c r="V407" i="11"/>
  <c r="V406" i="11"/>
  <c r="V405" i="11"/>
  <c r="V404" i="11"/>
  <c r="V403" i="11"/>
  <c r="V402" i="11"/>
  <c r="V401" i="11"/>
  <c r="V400" i="11"/>
  <c r="V399" i="11"/>
  <c r="V398" i="11"/>
  <c r="V397" i="11"/>
  <c r="V396" i="11"/>
  <c r="V395" i="11"/>
  <c r="V394" i="11"/>
  <c r="V393" i="11"/>
  <c r="V392" i="11"/>
  <c r="V391" i="11"/>
  <c r="V390" i="11"/>
  <c r="V389" i="11"/>
  <c r="V388" i="11"/>
  <c r="V387" i="11"/>
  <c r="V386" i="11"/>
  <c r="V385" i="11"/>
  <c r="V384" i="11"/>
  <c r="V383" i="11"/>
  <c r="V382" i="11"/>
  <c r="V381" i="11"/>
  <c r="V380" i="11"/>
  <c r="V379" i="11"/>
  <c r="V378" i="11"/>
  <c r="V377" i="11"/>
  <c r="V376" i="11"/>
  <c r="V375" i="11"/>
  <c r="V374" i="11"/>
  <c r="V373" i="11"/>
  <c r="V372" i="11"/>
  <c r="V371" i="11"/>
  <c r="V370" i="11"/>
  <c r="V369" i="11"/>
  <c r="V368" i="11"/>
  <c r="V367" i="11"/>
  <c r="V366" i="11"/>
  <c r="V365" i="11"/>
  <c r="V364" i="11"/>
  <c r="V363" i="11"/>
  <c r="V362" i="11"/>
  <c r="V361" i="11"/>
  <c r="V360" i="11"/>
  <c r="V359" i="11"/>
  <c r="V358" i="11"/>
  <c r="V357" i="11"/>
  <c r="V356" i="11"/>
  <c r="V355" i="11"/>
  <c r="V354" i="11"/>
  <c r="V353" i="11"/>
  <c r="V352" i="11"/>
  <c r="V351" i="11"/>
  <c r="V350" i="11"/>
  <c r="V349" i="11"/>
  <c r="V348" i="11"/>
  <c r="V347" i="11"/>
  <c r="V346" i="11"/>
  <c r="V345" i="11"/>
  <c r="V344" i="11"/>
  <c r="V343" i="11"/>
  <c r="V342" i="11"/>
  <c r="V341" i="11"/>
  <c r="V340" i="11"/>
  <c r="V339" i="11"/>
  <c r="V338" i="11"/>
  <c r="V337" i="11"/>
  <c r="V336" i="11"/>
  <c r="V335" i="11"/>
  <c r="V334" i="11"/>
  <c r="V333" i="11"/>
  <c r="V332" i="11"/>
  <c r="V331" i="11"/>
  <c r="V330" i="11"/>
  <c r="V329" i="11"/>
  <c r="V328" i="11"/>
  <c r="V327" i="11"/>
  <c r="V326" i="11"/>
  <c r="V325" i="11"/>
  <c r="V324" i="11"/>
  <c r="V323" i="11"/>
  <c r="V322" i="11"/>
  <c r="V321" i="11"/>
  <c r="V320" i="11"/>
  <c r="V319" i="11"/>
  <c r="V318" i="11"/>
  <c r="V317" i="11"/>
  <c r="V316" i="11"/>
  <c r="V315" i="11"/>
  <c r="V314" i="11"/>
  <c r="V313" i="11"/>
  <c r="V312" i="11"/>
  <c r="V311" i="11"/>
  <c r="V310" i="11"/>
  <c r="V309" i="11"/>
  <c r="V308" i="11"/>
  <c r="V307" i="11"/>
  <c r="V306" i="11"/>
  <c r="V305" i="11"/>
  <c r="V304" i="11"/>
  <c r="V303" i="11"/>
  <c r="V302" i="11"/>
  <c r="V301" i="11"/>
  <c r="V300" i="11"/>
  <c r="V299" i="11"/>
  <c r="V298" i="11"/>
  <c r="V297" i="11"/>
  <c r="V296" i="11"/>
  <c r="V295" i="11"/>
  <c r="V294" i="11"/>
  <c r="V293" i="11"/>
  <c r="V292" i="11"/>
  <c r="V291" i="11"/>
  <c r="V290" i="11"/>
  <c r="V289" i="11"/>
  <c r="V288" i="11"/>
  <c r="V287" i="11"/>
  <c r="V286" i="11"/>
  <c r="V285" i="11"/>
  <c r="V284" i="11"/>
  <c r="V283" i="11"/>
  <c r="V282" i="11"/>
  <c r="V281" i="11"/>
  <c r="V280" i="11"/>
  <c r="V279" i="11"/>
  <c r="V278" i="11"/>
  <c r="V277" i="11"/>
  <c r="V276" i="11"/>
  <c r="V275" i="11"/>
  <c r="V274" i="11"/>
  <c r="V273" i="11"/>
  <c r="V272" i="11"/>
  <c r="V271" i="11"/>
  <c r="V270" i="11"/>
  <c r="V269" i="11"/>
  <c r="V268" i="11"/>
  <c r="V267" i="11"/>
  <c r="V266" i="11"/>
  <c r="V265" i="11"/>
  <c r="V264" i="11"/>
  <c r="V263" i="11"/>
  <c r="V262" i="11"/>
  <c r="V261" i="11"/>
  <c r="V260" i="11"/>
  <c r="V259" i="11"/>
  <c r="V258" i="11"/>
  <c r="V257" i="11"/>
  <c r="V256" i="11"/>
  <c r="V255" i="11"/>
  <c r="V254" i="11"/>
  <c r="V253" i="11"/>
  <c r="V252" i="11"/>
  <c r="V251" i="11"/>
  <c r="V250" i="11"/>
  <c r="V249" i="11"/>
  <c r="V248" i="11"/>
  <c r="V247" i="11"/>
  <c r="V246" i="11"/>
  <c r="V245" i="11"/>
  <c r="V244" i="11"/>
  <c r="V243" i="11"/>
  <c r="V242" i="11"/>
  <c r="V241" i="11"/>
  <c r="V240" i="11"/>
  <c r="V239" i="11"/>
  <c r="V238" i="11"/>
  <c r="V237" i="11"/>
  <c r="V236" i="11"/>
  <c r="V235" i="11"/>
  <c r="V234" i="11"/>
  <c r="V233" i="11"/>
  <c r="V232" i="11"/>
  <c r="V231" i="11"/>
  <c r="V230" i="11"/>
  <c r="V229" i="11"/>
  <c r="V228" i="11"/>
  <c r="V227" i="11"/>
  <c r="V226" i="11"/>
  <c r="V225" i="11"/>
  <c r="V224" i="11"/>
  <c r="V223" i="11"/>
  <c r="V222" i="11"/>
  <c r="V221" i="11"/>
  <c r="V220" i="11"/>
  <c r="V219" i="11"/>
  <c r="V218" i="11"/>
  <c r="V217" i="11"/>
  <c r="V216" i="11"/>
  <c r="V215" i="11"/>
  <c r="V214" i="11"/>
  <c r="V213" i="11"/>
  <c r="V212" i="11"/>
  <c r="V211" i="11"/>
  <c r="V210" i="11"/>
  <c r="V209" i="11"/>
  <c r="V208" i="11"/>
  <c r="V207" i="11"/>
  <c r="V206" i="11"/>
  <c r="V205" i="11"/>
  <c r="V204" i="11"/>
  <c r="V203" i="11"/>
  <c r="V202" i="11"/>
  <c r="V201" i="11"/>
  <c r="V200" i="11"/>
  <c r="V199" i="11"/>
  <c r="V198" i="11"/>
  <c r="V197" i="11"/>
  <c r="V196" i="11"/>
  <c r="V195" i="11"/>
  <c r="V194" i="11"/>
  <c r="V193" i="11"/>
  <c r="V192" i="11"/>
  <c r="V191" i="11"/>
  <c r="V190" i="11"/>
  <c r="V189" i="11"/>
  <c r="V188" i="11"/>
  <c r="V187" i="11"/>
  <c r="V186" i="11"/>
  <c r="V185" i="11"/>
  <c r="V184" i="11"/>
  <c r="V183" i="11"/>
  <c r="V182" i="11"/>
  <c r="V181" i="11"/>
  <c r="V180" i="11"/>
  <c r="V179" i="11"/>
  <c r="V178" i="11"/>
  <c r="V177" i="11"/>
  <c r="V176" i="11"/>
  <c r="V175" i="11"/>
  <c r="V174" i="11"/>
  <c r="V173" i="11"/>
  <c r="V172" i="11"/>
  <c r="V171" i="11"/>
  <c r="V170" i="11"/>
  <c r="V169" i="11"/>
  <c r="V168" i="11"/>
  <c r="V167" i="11"/>
  <c r="V166" i="11"/>
  <c r="V165" i="11"/>
  <c r="V164" i="11"/>
  <c r="V163" i="11"/>
  <c r="V162" i="11"/>
  <c r="V161" i="11"/>
  <c r="V160" i="11"/>
  <c r="V159" i="11"/>
  <c r="V158" i="11"/>
  <c r="V157" i="11"/>
  <c r="V156" i="11"/>
  <c r="V155" i="11"/>
  <c r="V154" i="11"/>
  <c r="V153" i="11"/>
  <c r="V152" i="11"/>
  <c r="V151" i="11"/>
  <c r="V150" i="11"/>
  <c r="V149" i="11"/>
  <c r="V148" i="11"/>
  <c r="V147" i="11"/>
  <c r="V146" i="11"/>
  <c r="V145" i="11"/>
  <c r="V144" i="11"/>
  <c r="V143" i="11"/>
  <c r="V142" i="11"/>
  <c r="V141" i="11"/>
  <c r="V140" i="11"/>
  <c r="V139" i="11"/>
  <c r="V138" i="11"/>
  <c r="V137" i="11"/>
  <c r="V136" i="11"/>
  <c r="V135" i="11"/>
  <c r="V134" i="11"/>
  <c r="V133" i="11"/>
  <c r="V132" i="11"/>
  <c r="V131" i="11"/>
  <c r="V130" i="11"/>
  <c r="V129" i="11"/>
  <c r="V128" i="11"/>
  <c r="V127" i="11"/>
  <c r="V126" i="11"/>
  <c r="V125" i="11"/>
  <c r="V124" i="11"/>
  <c r="V123" i="11"/>
  <c r="V122" i="11"/>
  <c r="V121" i="11"/>
  <c r="V120" i="11"/>
  <c r="V119" i="11"/>
  <c r="V118" i="11"/>
  <c r="V117" i="11"/>
  <c r="V116" i="11"/>
  <c r="V115" i="11"/>
  <c r="V114" i="11"/>
  <c r="V113" i="11"/>
  <c r="V112" i="11"/>
  <c r="V111" i="11"/>
  <c r="V110" i="11"/>
  <c r="V109" i="11"/>
  <c r="V108" i="11"/>
  <c r="V107" i="11"/>
  <c r="V106" i="11"/>
  <c r="V105" i="11"/>
  <c r="V104" i="11"/>
  <c r="V103" i="11"/>
  <c r="V102" i="11"/>
  <c r="V101" i="11"/>
  <c r="V100" i="11"/>
  <c r="V99" i="11"/>
  <c r="V98" i="11"/>
  <c r="V97" i="11"/>
  <c r="V96" i="11"/>
  <c r="V95" i="11"/>
  <c r="V94" i="11"/>
  <c r="V93" i="11"/>
  <c r="V92" i="11"/>
  <c r="V91" i="11"/>
  <c r="V90" i="11"/>
  <c r="V89" i="11"/>
  <c r="V88" i="11"/>
  <c r="V87" i="11"/>
  <c r="V86" i="11"/>
  <c r="V85" i="11"/>
  <c r="V84" i="11"/>
  <c r="V83" i="11"/>
  <c r="V82" i="11"/>
  <c r="V81" i="11"/>
  <c r="V80" i="11"/>
  <c r="V79" i="11"/>
  <c r="V78" i="11"/>
  <c r="V77" i="11"/>
  <c r="V76" i="11"/>
  <c r="V75" i="11"/>
  <c r="V74" i="11"/>
  <c r="V73" i="11"/>
  <c r="V72" i="11"/>
  <c r="V71" i="11"/>
  <c r="V70" i="11"/>
  <c r="V69" i="11"/>
  <c r="V68" i="11"/>
  <c r="V67" i="11"/>
  <c r="V66" i="11"/>
  <c r="V65" i="11"/>
  <c r="V64" i="11"/>
  <c r="V63" i="11"/>
  <c r="V62" i="11"/>
  <c r="V61" i="11"/>
  <c r="V60" i="11"/>
  <c r="V59" i="11"/>
  <c r="V58" i="11"/>
  <c r="V57" i="11"/>
  <c r="V56" i="11"/>
  <c r="V55" i="11"/>
  <c r="V54" i="11"/>
  <c r="V53" i="11"/>
  <c r="V52" i="11"/>
  <c r="V51" i="11"/>
  <c r="V50" i="11"/>
  <c r="V49" i="11"/>
  <c r="V48" i="11"/>
  <c r="V47" i="11"/>
  <c r="V46" i="11"/>
  <c r="V45" i="11"/>
  <c r="V44" i="11"/>
  <c r="V43" i="11"/>
  <c r="V42" i="11"/>
  <c r="V41" i="11"/>
  <c r="V40" i="11"/>
  <c r="V39" i="11"/>
  <c r="V38" i="11"/>
  <c r="V37" i="11"/>
  <c r="V36" i="11"/>
  <c r="V35" i="11"/>
  <c r="V34" i="11"/>
  <c r="V33" i="11"/>
  <c r="V32" i="11"/>
  <c r="V31" i="11"/>
  <c r="V30" i="11"/>
  <c r="V29" i="11"/>
  <c r="V28" i="11"/>
  <c r="V27" i="11"/>
  <c r="V26" i="11"/>
  <c r="V25" i="11"/>
  <c r="V24" i="11"/>
  <c r="V23" i="11"/>
  <c r="V22" i="11"/>
  <c r="V21" i="11"/>
  <c r="V20" i="11"/>
  <c r="V19" i="11"/>
  <c r="V18" i="11"/>
  <c r="V17" i="11"/>
  <c r="V16" i="11"/>
  <c r="V15" i="11"/>
  <c r="V14" i="11"/>
  <c r="V13" i="11"/>
  <c r="V12" i="11"/>
  <c r="V11" i="11"/>
  <c r="V10" i="11"/>
  <c r="V9" i="11"/>
  <c r="V8" i="11"/>
  <c r="V7" i="11"/>
  <c r="V6" i="11"/>
  <c r="V5" i="11"/>
  <c r="V4" i="11"/>
  <c r="V3" i="11"/>
  <c r="V2" i="11"/>
  <c r="V247" i="10"/>
  <c r="V246" i="10"/>
  <c r="V245" i="10"/>
  <c r="V244" i="10"/>
  <c r="V243" i="10"/>
  <c r="V242" i="10"/>
  <c r="V241" i="10"/>
  <c r="V240" i="10"/>
  <c r="V239" i="10"/>
  <c r="V238" i="10"/>
  <c r="V237" i="10"/>
  <c r="V236" i="10"/>
  <c r="V235" i="10"/>
  <c r="V234" i="10"/>
  <c r="V233" i="10"/>
  <c r="V232" i="10"/>
  <c r="V231" i="10"/>
  <c r="V230" i="10"/>
  <c r="V229" i="10"/>
  <c r="V228" i="10"/>
  <c r="V227" i="10"/>
  <c r="V226" i="10"/>
  <c r="V225" i="10"/>
  <c r="V224" i="10"/>
  <c r="V223" i="10"/>
  <c r="V222" i="10"/>
  <c r="V221" i="10"/>
  <c r="V220" i="10"/>
  <c r="V219" i="10"/>
  <c r="V218" i="10"/>
  <c r="V217" i="10"/>
  <c r="V216" i="10"/>
  <c r="V215" i="10"/>
  <c r="V214" i="10"/>
  <c r="V213" i="10"/>
  <c r="V212" i="10"/>
  <c r="V211" i="10"/>
  <c r="V210" i="10"/>
  <c r="V209" i="10"/>
  <c r="V208" i="10"/>
  <c r="V207" i="10"/>
  <c r="V206" i="10"/>
  <c r="V205" i="10"/>
  <c r="V204" i="10"/>
  <c r="V203" i="10"/>
  <c r="V202" i="10"/>
  <c r="V201" i="10"/>
  <c r="V200" i="10"/>
  <c r="V199" i="10"/>
  <c r="V198" i="10"/>
  <c r="V197" i="10"/>
  <c r="V196" i="10"/>
  <c r="V195" i="10"/>
  <c r="V194" i="10"/>
  <c r="V193" i="10"/>
  <c r="V192" i="10"/>
  <c r="V191" i="10"/>
  <c r="V190" i="10"/>
  <c r="V189" i="10"/>
  <c r="V188" i="10"/>
  <c r="V187" i="10"/>
  <c r="V186" i="10"/>
  <c r="V185" i="10"/>
  <c r="V184" i="10"/>
  <c r="V183" i="10"/>
  <c r="V182" i="10"/>
  <c r="V181" i="10"/>
  <c r="V180" i="10"/>
  <c r="V179" i="10"/>
  <c r="V178" i="10"/>
  <c r="V177" i="10"/>
  <c r="V176" i="10"/>
  <c r="V175" i="10"/>
  <c r="V174" i="10"/>
  <c r="V173" i="10"/>
  <c r="V172" i="10"/>
  <c r="V171" i="10"/>
  <c r="V170" i="10"/>
  <c r="V169" i="10"/>
  <c r="V168" i="10"/>
  <c r="V167" i="10"/>
  <c r="V166" i="10"/>
  <c r="V165" i="10"/>
  <c r="V164" i="10"/>
  <c r="V163" i="10"/>
  <c r="V162" i="10"/>
  <c r="V161" i="10"/>
  <c r="V160" i="10"/>
  <c r="V159" i="10"/>
  <c r="V158" i="10"/>
  <c r="V157" i="10"/>
  <c r="V156" i="10"/>
  <c r="V155" i="10"/>
  <c r="V154" i="10"/>
  <c r="V153" i="10"/>
  <c r="V152" i="10"/>
  <c r="V151" i="10"/>
  <c r="V150" i="10"/>
  <c r="V149" i="10"/>
  <c r="V148" i="10"/>
  <c r="V147" i="10"/>
  <c r="V146" i="10"/>
  <c r="V145" i="10"/>
  <c r="V144" i="10"/>
  <c r="V143" i="10"/>
  <c r="V142" i="10"/>
  <c r="V141" i="10"/>
  <c r="V140" i="10"/>
  <c r="V139" i="10"/>
  <c r="V138" i="10"/>
  <c r="V137" i="10"/>
  <c r="V136" i="10"/>
  <c r="V135" i="10"/>
  <c r="V134" i="10"/>
  <c r="V133" i="10"/>
  <c r="V132" i="10"/>
  <c r="V131" i="10"/>
  <c r="V130" i="10"/>
  <c r="V129" i="10"/>
  <c r="V128" i="10"/>
  <c r="V127" i="10"/>
  <c r="V126" i="10"/>
  <c r="V125" i="10"/>
  <c r="V124" i="10"/>
  <c r="V123" i="10"/>
  <c r="V122" i="10"/>
  <c r="V121" i="10"/>
  <c r="V120" i="10"/>
  <c r="V119" i="10"/>
  <c r="V118" i="10"/>
  <c r="V117" i="10"/>
  <c r="V116" i="10"/>
  <c r="V115" i="10"/>
  <c r="V114" i="10"/>
  <c r="V113" i="10"/>
  <c r="V112" i="10"/>
  <c r="V111" i="10"/>
  <c r="V110" i="10"/>
  <c r="V109" i="10"/>
  <c r="V108" i="10"/>
  <c r="V107" i="10"/>
  <c r="V106" i="10"/>
  <c r="V105" i="10"/>
  <c r="V104" i="10"/>
  <c r="V103" i="10"/>
  <c r="V102" i="10"/>
  <c r="V101" i="10"/>
  <c r="V100" i="10"/>
  <c r="V99" i="10"/>
  <c r="V98" i="10"/>
  <c r="V97" i="10"/>
  <c r="V96" i="10"/>
  <c r="V95" i="10"/>
  <c r="V94" i="10"/>
  <c r="V93" i="10"/>
  <c r="V92" i="10"/>
  <c r="V91" i="10"/>
  <c r="V90" i="10"/>
  <c r="V89" i="10"/>
  <c r="V88" i="10"/>
  <c r="V87" i="10"/>
  <c r="V86" i="10"/>
  <c r="V85" i="10"/>
  <c r="V84" i="10"/>
  <c r="V83" i="10"/>
  <c r="V82" i="10"/>
  <c r="V81" i="10"/>
  <c r="V80" i="10"/>
  <c r="V79" i="10"/>
  <c r="V78" i="10"/>
  <c r="V77" i="10"/>
  <c r="V76" i="10"/>
  <c r="V75" i="10"/>
  <c r="V74" i="10"/>
  <c r="V73" i="10"/>
  <c r="V72" i="10"/>
  <c r="V71" i="10"/>
  <c r="V70" i="10"/>
  <c r="V69" i="10"/>
  <c r="V68" i="10"/>
  <c r="V67" i="10"/>
  <c r="V66" i="10"/>
  <c r="V65" i="10"/>
  <c r="V64" i="10"/>
  <c r="V63" i="10"/>
  <c r="V62" i="10"/>
  <c r="V61" i="10"/>
  <c r="V60" i="10"/>
  <c r="V59" i="10"/>
  <c r="V58" i="10"/>
  <c r="V57" i="10"/>
  <c r="V56" i="10"/>
  <c r="V55" i="10"/>
  <c r="V54" i="10"/>
  <c r="V53" i="10"/>
  <c r="V52" i="10"/>
  <c r="V51" i="10"/>
  <c r="V50" i="10"/>
  <c r="V49" i="10"/>
  <c r="V48" i="10"/>
  <c r="V47" i="10"/>
  <c r="V46" i="10"/>
  <c r="V45" i="10"/>
  <c r="V44" i="10"/>
  <c r="V43" i="10"/>
  <c r="V42" i="10"/>
  <c r="V41" i="10"/>
  <c r="V40" i="10"/>
  <c r="V39" i="10"/>
  <c r="V38" i="10"/>
  <c r="V37" i="10"/>
  <c r="V36" i="10"/>
  <c r="V35" i="10"/>
  <c r="V34" i="10"/>
  <c r="V33" i="10"/>
  <c r="V32" i="10"/>
  <c r="V31" i="10"/>
  <c r="V30" i="10"/>
  <c r="V29" i="10"/>
  <c r="V28" i="10"/>
  <c r="V27" i="10"/>
  <c r="V26" i="10"/>
  <c r="V25" i="10"/>
  <c r="V24" i="10"/>
  <c r="V23" i="10"/>
  <c r="V22" i="10"/>
  <c r="V21" i="10"/>
  <c r="V20" i="10"/>
  <c r="V19" i="10"/>
  <c r="V18" i="10"/>
  <c r="V17" i="10"/>
  <c r="V16" i="10"/>
  <c r="V15" i="10"/>
  <c r="V14" i="10"/>
  <c r="V13" i="10"/>
  <c r="V12" i="10"/>
  <c r="V11" i="10"/>
  <c r="V10" i="10"/>
  <c r="V9" i="10"/>
  <c r="V8" i="10"/>
  <c r="V7" i="10"/>
  <c r="V6" i="10"/>
  <c r="V5" i="10"/>
  <c r="V4" i="10"/>
  <c r="V3" i="10"/>
  <c r="V2" i="10"/>
  <c r="Q133" i="3"/>
  <c r="Q64" i="3"/>
  <c r="Q17" i="3"/>
  <c r="Q154" i="3"/>
  <c r="Q109" i="3"/>
  <c r="Q136" i="3"/>
  <c r="Q186" i="3"/>
  <c r="Q117" i="3"/>
  <c r="Q138" i="3"/>
  <c r="Q265" i="3"/>
  <c r="Q85" i="3"/>
  <c r="Q264" i="3"/>
  <c r="Q207" i="3"/>
  <c r="Q22" i="3"/>
  <c r="Q167" i="3"/>
  <c r="Q196" i="3"/>
  <c r="Q178" i="3"/>
  <c r="Q224" i="3"/>
  <c r="Q190" i="3"/>
  <c r="Q10" i="3"/>
  <c r="Q72" i="3"/>
  <c r="Q9" i="3"/>
  <c r="Q51" i="3"/>
  <c r="Q245" i="3"/>
  <c r="Q241" i="3"/>
  <c r="Q259" i="3"/>
  <c r="Q295" i="3"/>
  <c r="Q267" i="3"/>
  <c r="Q217" i="3"/>
  <c r="Q62" i="3"/>
  <c r="Q153" i="3"/>
  <c r="Q182" i="3"/>
  <c r="Q202" i="3"/>
  <c r="Q26" i="3"/>
  <c r="Q237" i="3"/>
  <c r="Q31" i="3"/>
  <c r="Q2" i="3"/>
  <c r="Q203" i="3"/>
  <c r="Q252" i="3"/>
  <c r="Q303" i="3"/>
  <c r="Q296" i="3"/>
  <c r="Q277" i="3"/>
  <c r="Q291" i="3"/>
  <c r="Q166" i="3"/>
  <c r="Q137" i="3"/>
  <c r="Q221" i="3"/>
  <c r="Q12" i="3"/>
  <c r="Q20" i="3"/>
  <c r="Q276" i="3"/>
  <c r="Q297" i="3"/>
  <c r="Q283" i="3"/>
  <c r="Q260" i="3"/>
  <c r="Q271" i="3"/>
  <c r="Q294" i="3"/>
  <c r="Q262" i="3"/>
  <c r="Q104" i="3"/>
  <c r="Q163" i="3"/>
  <c r="Q61" i="3"/>
  <c r="Q282" i="3"/>
  <c r="Q308" i="3"/>
  <c r="Q228" i="3"/>
  <c r="Q232" i="3"/>
  <c r="Q266" i="3"/>
  <c r="Q258" i="3"/>
  <c r="Q233" i="3"/>
  <c r="Q301" i="3"/>
  <c r="Q286" i="3"/>
  <c r="Q289" i="3"/>
  <c r="Q293" i="3"/>
  <c r="Q226" i="3"/>
  <c r="Q269" i="3"/>
  <c r="Q234" i="3"/>
  <c r="Q206" i="3"/>
  <c r="Q257" i="3"/>
  <c r="Q242" i="3"/>
  <c r="Q225" i="3"/>
  <c r="Q13" i="3"/>
  <c r="Q112" i="3"/>
  <c r="Q130" i="3"/>
  <c r="Q278" i="3"/>
  <c r="Q272" i="3"/>
  <c r="Q279" i="3"/>
  <c r="Q275" i="3"/>
  <c r="Z221" i="3"/>
  <c r="Z12" i="3"/>
  <c r="Z20" i="3"/>
  <c r="Z276" i="3"/>
  <c r="Z297" i="3"/>
  <c r="Z283" i="3"/>
  <c r="Z260" i="3"/>
  <c r="Z271" i="3"/>
  <c r="Z294" i="3"/>
  <c r="Z262" i="3"/>
  <c r="Z104" i="3"/>
  <c r="Z163" i="3"/>
  <c r="Z61" i="3"/>
  <c r="Z282" i="3"/>
  <c r="Z308" i="3"/>
  <c r="Z228" i="3"/>
  <c r="Z232" i="3"/>
  <c r="Z266" i="3"/>
  <c r="Z258" i="3"/>
  <c r="Z233" i="3"/>
  <c r="Z301" i="3"/>
  <c r="Z286" i="3"/>
  <c r="Z289" i="3"/>
  <c r="Z293" i="3"/>
  <c r="Z226" i="3"/>
  <c r="Z269" i="3"/>
  <c r="Z234" i="3"/>
  <c r="Z206" i="3"/>
  <c r="Z257" i="3"/>
  <c r="Z242" i="3"/>
  <c r="Z225" i="3"/>
  <c r="Z13" i="3"/>
  <c r="Z112" i="3"/>
  <c r="Z130" i="3"/>
  <c r="Z278" i="3"/>
  <c r="Z272" i="3"/>
  <c r="Z279" i="3"/>
  <c r="Z275" i="3"/>
  <c r="Z137" i="3"/>
  <c r="Z166" i="3"/>
  <c r="Z291" i="3"/>
  <c r="Z277" i="3"/>
  <c r="Z296" i="3"/>
  <c r="Z303" i="3"/>
  <c r="Z252" i="3"/>
  <c r="Z203" i="3"/>
  <c r="Z2" i="3"/>
  <c r="Z31" i="3"/>
  <c r="Z237" i="3"/>
  <c r="Z26" i="3"/>
  <c r="Z202" i="3"/>
  <c r="Z182" i="3"/>
  <c r="Z153" i="3"/>
  <c r="Z62" i="3"/>
  <c r="Z217" i="3"/>
  <c r="Z267" i="3"/>
  <c r="Z295" i="3"/>
  <c r="Z259" i="3"/>
  <c r="Z241" i="3"/>
  <c r="Z245" i="3"/>
  <c r="Z51" i="3"/>
  <c r="Z9" i="3"/>
  <c r="Z72" i="3"/>
  <c r="Z10" i="3"/>
  <c r="Z190" i="3"/>
  <c r="Z224" i="3"/>
  <c r="Z178" i="3"/>
  <c r="Z196" i="3"/>
  <c r="Z167" i="3"/>
  <c r="Z22" i="3"/>
  <c r="Z207" i="3"/>
  <c r="Z264" i="3"/>
  <c r="Z85" i="3"/>
  <c r="Z265" i="3"/>
  <c r="Z138" i="3"/>
  <c r="Z117" i="3"/>
  <c r="Z186" i="3"/>
  <c r="Z136" i="3"/>
  <c r="Z109" i="3"/>
  <c r="Z154" i="3"/>
  <c r="Z17" i="3"/>
  <c r="Z64" i="3"/>
  <c r="Z133" i="3"/>
  <c r="Z23" i="3"/>
  <c r="Z240" i="3"/>
  <c r="Z285" i="3"/>
  <c r="Z270" i="3"/>
  <c r="Z91" i="3"/>
  <c r="Z87" i="3"/>
  <c r="Z125" i="3"/>
  <c r="Z33" i="3"/>
  <c r="Z67" i="3"/>
  <c r="Z5" i="3"/>
  <c r="Z40" i="3"/>
  <c r="Z50" i="3"/>
  <c r="Z129" i="3"/>
  <c r="Z89" i="3"/>
  <c r="Z244" i="3"/>
  <c r="Z147" i="3"/>
  <c r="Z246" i="3"/>
  <c r="Z210" i="3"/>
  <c r="Z108" i="3"/>
  <c r="Z63" i="3"/>
  <c r="Z134" i="3"/>
  <c r="Z11" i="3"/>
  <c r="Z68" i="3"/>
  <c r="Z179" i="3"/>
  <c r="Z214" i="3"/>
  <c r="Z209" i="3"/>
  <c r="Z99" i="3"/>
  <c r="Z69" i="3"/>
  <c r="Z49" i="3"/>
  <c r="Z248" i="3"/>
  <c r="Z280" i="3"/>
  <c r="Z231" i="3"/>
  <c r="Z39" i="3"/>
  <c r="Z247" i="3"/>
  <c r="Z143" i="3"/>
  <c r="Z128" i="3"/>
  <c r="Z170" i="3"/>
  <c r="Z146" i="3"/>
  <c r="Z197" i="3"/>
  <c r="Z191" i="3"/>
  <c r="Z172" i="3"/>
  <c r="Z35" i="3"/>
  <c r="Z205" i="3"/>
  <c r="Z274" i="3"/>
  <c r="Z3" i="3"/>
  <c r="Z92" i="3"/>
  <c r="Z38" i="3"/>
  <c r="Z132" i="3"/>
  <c r="Z96" i="3"/>
  <c r="Z162" i="3"/>
  <c r="Z103" i="3"/>
  <c r="Z195" i="3"/>
  <c r="Z229" i="3"/>
  <c r="Z253" i="3"/>
  <c r="Z151" i="3"/>
  <c r="Z106" i="3"/>
  <c r="Z223" i="3"/>
  <c r="Z25" i="3"/>
  <c r="Z304" i="3"/>
  <c r="Z150" i="3"/>
  <c r="Z161" i="3"/>
  <c r="Z73" i="3"/>
  <c r="Z56" i="3"/>
  <c r="Z24" i="3"/>
  <c r="Z14" i="3"/>
  <c r="Z124" i="3"/>
  <c r="Z75" i="3"/>
  <c r="Z30" i="3"/>
  <c r="Z180" i="3"/>
  <c r="Z46" i="3"/>
  <c r="Z215" i="3"/>
  <c r="Z159" i="3"/>
  <c r="Z121" i="3"/>
  <c r="Z114" i="3"/>
  <c r="Z94" i="3"/>
  <c r="Z198" i="3"/>
  <c r="Z47" i="3"/>
  <c r="Z160" i="3"/>
  <c r="Z141" i="3"/>
  <c r="Z216" i="3"/>
  <c r="Z185" i="3"/>
  <c r="Z188" i="3"/>
  <c r="Z115" i="3"/>
  <c r="Z65" i="3"/>
  <c r="Z212" i="3"/>
  <c r="Z148" i="3"/>
  <c r="Z213" i="3"/>
  <c r="Z88" i="3"/>
  <c r="Z181" i="3"/>
  <c r="Z164" i="3"/>
  <c r="Z135" i="3"/>
  <c r="Z59" i="3"/>
  <c r="Z42" i="3"/>
  <c r="Z126" i="3"/>
  <c r="Z95" i="3"/>
  <c r="Z28" i="3"/>
  <c r="Z250" i="3"/>
  <c r="Z57" i="3"/>
  <c r="Z102" i="3"/>
  <c r="Z152" i="3"/>
  <c r="Z80" i="3"/>
  <c r="Z256" i="3"/>
  <c r="Z66" i="3"/>
  <c r="Z107" i="3"/>
  <c r="Z44" i="3"/>
  <c r="Z74" i="3"/>
  <c r="Z184" i="3"/>
  <c r="Z204" i="3"/>
  <c r="Z6" i="3"/>
  <c r="Z300" i="3"/>
  <c r="Z187" i="3"/>
  <c r="Z18" i="3"/>
  <c r="Z71" i="3"/>
  <c r="Z127" i="3"/>
  <c r="Z120" i="3"/>
  <c r="Z93" i="3"/>
  <c r="Z84" i="3"/>
  <c r="Z8" i="3"/>
  <c r="Z139" i="3"/>
  <c r="Z7" i="3"/>
  <c r="Z175" i="3"/>
  <c r="Z123" i="3"/>
  <c r="Z45" i="3"/>
  <c r="Z111" i="3"/>
  <c r="Z255" i="3"/>
  <c r="Z116" i="3"/>
  <c r="Z165" i="3"/>
  <c r="Z82" i="3"/>
  <c r="Z168" i="3"/>
  <c r="Z208" i="3"/>
  <c r="Z189" i="3"/>
  <c r="Z21" i="3"/>
  <c r="Z53" i="3"/>
  <c r="Z131" i="3"/>
  <c r="Z268" i="3"/>
  <c r="Z118" i="3"/>
  <c r="Z193" i="3"/>
  <c r="Z194" i="3"/>
  <c r="Z222" i="3"/>
  <c r="Z4" i="3"/>
  <c r="Z83" i="3"/>
  <c r="Z220" i="3"/>
  <c r="Z60" i="3"/>
  <c r="Z32" i="3"/>
  <c r="Z251" i="3"/>
  <c r="Z174" i="3"/>
  <c r="Z219" i="3"/>
  <c r="Z173" i="3"/>
  <c r="Z86" i="3"/>
  <c r="Z81" i="3"/>
  <c r="Z79" i="3"/>
  <c r="Z101" i="3"/>
  <c r="Z155" i="3"/>
  <c r="Z27" i="3"/>
  <c r="Z158" i="3"/>
  <c r="Z183" i="3"/>
  <c r="Z55" i="3"/>
  <c r="Z140" i="3"/>
  <c r="Z119" i="3"/>
  <c r="Z243" i="3"/>
  <c r="Z90" i="3"/>
  <c r="Z76" i="3"/>
  <c r="Z122" i="3"/>
  <c r="Z171" i="3"/>
  <c r="Z145" i="3"/>
  <c r="Z37" i="3"/>
  <c r="Z52" i="3"/>
  <c r="Z78" i="3"/>
  <c r="Z192" i="3"/>
  <c r="Z200" i="3"/>
  <c r="Z176" i="3"/>
  <c r="Z299" i="3"/>
  <c r="Z105" i="3"/>
  <c r="Z15" i="3"/>
  <c r="Z177" i="3"/>
  <c r="Z36" i="3"/>
  <c r="Z41" i="3"/>
  <c r="Z70" i="3"/>
  <c r="Z110" i="3"/>
  <c r="Z98" i="3"/>
  <c r="Z77" i="3"/>
  <c r="Z34" i="3"/>
  <c r="Z97" i="3"/>
  <c r="Z227" i="3"/>
  <c r="Z113" i="3"/>
  <c r="Z273" i="3"/>
  <c r="Z157" i="3"/>
  <c r="Z19" i="3"/>
  <c r="Z149" i="3"/>
  <c r="Z58" i="3"/>
  <c r="Z29" i="3"/>
  <c r="Z235" i="3"/>
  <c r="Z156" i="3"/>
  <c r="Z254" i="3"/>
  <c r="Z218" i="3"/>
  <c r="Z306" i="3"/>
  <c r="Z144" i="3"/>
  <c r="Z142" i="3"/>
  <c r="Z201" i="3"/>
  <c r="Z100" i="3"/>
  <c r="Z169" i="3"/>
  <c r="Z261" i="3"/>
  <c r="Z230" i="3"/>
  <c r="Z302" i="3"/>
  <c r="Z263" i="3"/>
  <c r="Z239" i="3"/>
  <c r="Z249" i="3"/>
  <c r="Z307" i="3"/>
  <c r="Z290" i="3"/>
  <c r="Z298" i="3"/>
  <c r="Z236" i="3"/>
  <c r="Z43" i="3"/>
  <c r="Z16" i="3"/>
  <c r="Z238" i="3"/>
  <c r="Z281" i="3"/>
  <c r="Z292" i="3"/>
  <c r="Z211" i="3"/>
  <c r="Z199" i="3"/>
  <c r="Z287" i="3"/>
  <c r="Z305" i="3"/>
  <c r="Z284" i="3"/>
  <c r="Z48" i="3"/>
  <c r="Z288" i="3"/>
  <c r="Z54" i="3"/>
  <c r="Z167" i="6"/>
  <c r="Z168" i="6"/>
  <c r="Z169" i="6"/>
  <c r="Z170" i="6"/>
  <c r="Z171" i="6"/>
  <c r="Z172" i="6"/>
  <c r="Z173" i="6"/>
  <c r="Z174" i="6"/>
  <c r="Z175" i="6"/>
  <c r="Z176" i="6"/>
  <c r="Z177" i="6"/>
  <c r="Z178" i="6"/>
  <c r="Z179" i="6"/>
  <c r="Z180" i="6"/>
  <c r="Z181" i="6"/>
  <c r="Z182" i="6"/>
  <c r="Z183" i="6"/>
  <c r="Z184" i="6"/>
  <c r="Z185" i="6"/>
  <c r="Z186" i="6"/>
  <c r="Z187" i="6"/>
  <c r="Z188" i="6"/>
  <c r="Z189" i="6"/>
  <c r="Z190" i="6"/>
  <c r="Z191" i="6"/>
  <c r="Z192" i="6"/>
  <c r="Z193" i="6"/>
  <c r="Z194" i="6"/>
  <c r="Z195" i="6"/>
  <c r="Z196" i="6"/>
  <c r="Z197" i="6"/>
  <c r="Z198" i="6"/>
  <c r="Z199" i="6"/>
  <c r="Z200" i="6"/>
  <c r="Z201" i="6"/>
  <c r="Z202" i="6"/>
  <c r="Z203" i="6"/>
  <c r="Z204" i="6"/>
  <c r="Z205" i="6"/>
  <c r="Z206" i="6"/>
  <c r="Z207" i="6"/>
  <c r="Z208" i="6"/>
  <c r="Z209" i="6"/>
  <c r="Z210" i="6"/>
  <c r="Z211" i="6"/>
  <c r="Z212" i="6"/>
  <c r="Z213" i="6"/>
  <c r="Z214" i="6"/>
  <c r="Z215" i="6"/>
  <c r="Z216" i="6"/>
  <c r="Z217" i="6"/>
  <c r="Z218" i="6"/>
  <c r="Z219" i="6"/>
  <c r="Z220" i="6"/>
  <c r="Z221" i="6"/>
  <c r="Z222" i="6"/>
  <c r="Z223" i="6"/>
  <c r="Z224" i="6"/>
  <c r="Z225" i="6"/>
  <c r="Z226" i="6"/>
  <c r="Z227" i="6"/>
  <c r="Z228" i="6"/>
  <c r="Z229" i="6"/>
  <c r="Z230" i="6"/>
  <c r="Z231" i="6"/>
  <c r="Z232" i="6"/>
  <c r="Z233" i="6"/>
  <c r="Z234" i="6"/>
  <c r="Z235" i="6"/>
  <c r="Z236" i="6"/>
  <c r="Z237" i="6"/>
  <c r="Z238" i="6"/>
  <c r="Z239" i="6"/>
  <c r="Z240" i="6"/>
  <c r="Z241" i="6"/>
  <c r="Z242" i="6"/>
  <c r="Z243" i="6"/>
  <c r="Z244" i="6"/>
  <c r="Z245" i="6"/>
  <c r="Z246" i="6"/>
  <c r="Z247" i="6"/>
  <c r="Z248" i="6"/>
  <c r="Z249" i="6"/>
  <c r="Z250" i="6"/>
  <c r="Z251" i="6"/>
  <c r="Z252" i="6"/>
  <c r="Z253" i="6"/>
  <c r="Z254" i="6"/>
  <c r="Z255" i="6"/>
  <c r="Z256" i="6"/>
  <c r="Z257" i="6"/>
  <c r="Z258" i="6"/>
  <c r="Z259" i="6"/>
  <c r="Z260" i="6"/>
  <c r="Z261" i="6"/>
  <c r="Z262" i="6"/>
  <c r="Z263" i="6"/>
  <c r="Z264" i="6"/>
  <c r="Z265" i="6"/>
  <c r="Z266" i="6"/>
  <c r="Z267" i="6"/>
  <c r="Z268" i="6"/>
  <c r="Z269" i="6"/>
  <c r="Z270" i="6"/>
  <c r="Z271" i="6"/>
  <c r="Z272" i="6"/>
  <c r="Z273" i="6"/>
  <c r="Z274" i="6"/>
  <c r="Z275" i="6"/>
  <c r="Z276" i="6"/>
  <c r="Z277" i="6"/>
  <c r="Z278" i="6"/>
  <c r="Z279" i="6"/>
  <c r="Z280" i="6"/>
  <c r="Z281" i="6"/>
  <c r="Z166" i="6"/>
  <c r="Z165" i="6"/>
  <c r="Z164" i="6"/>
  <c r="Z163" i="6"/>
  <c r="Z162" i="6"/>
  <c r="Z161" i="6"/>
  <c r="Z160" i="6"/>
  <c r="Z159" i="6"/>
  <c r="Z158" i="6"/>
  <c r="Z157" i="6"/>
  <c r="Z156" i="6"/>
  <c r="Z155" i="6"/>
  <c r="Z154" i="6"/>
  <c r="Z153" i="6"/>
  <c r="Z152" i="6"/>
  <c r="Z151" i="6"/>
  <c r="Z150" i="6"/>
  <c r="Z149" i="6"/>
  <c r="Z148" i="6"/>
  <c r="Z147" i="6"/>
  <c r="Z146" i="6"/>
  <c r="Z145" i="6"/>
  <c r="Z144" i="6"/>
  <c r="Z143" i="6"/>
  <c r="Z142" i="6"/>
  <c r="Z141" i="6"/>
  <c r="Z140" i="6"/>
  <c r="Z139" i="6"/>
  <c r="Z138" i="6"/>
  <c r="Z137" i="6"/>
  <c r="Z136" i="6"/>
  <c r="Z135" i="6"/>
  <c r="Z134" i="6"/>
  <c r="Z133" i="6"/>
  <c r="Z132" i="6"/>
  <c r="Z131" i="6"/>
  <c r="Z130" i="6"/>
  <c r="Z129" i="6"/>
  <c r="Z128" i="6"/>
  <c r="Z127" i="6"/>
  <c r="Z126" i="6"/>
  <c r="Z125" i="6"/>
  <c r="Z124" i="6"/>
  <c r="Z123" i="6"/>
  <c r="Z122" i="6"/>
  <c r="Z121" i="6"/>
  <c r="Z120" i="6"/>
  <c r="Z119" i="6"/>
  <c r="Z118" i="6"/>
  <c r="Z117" i="6"/>
  <c r="Z116" i="6"/>
  <c r="Z115" i="6"/>
  <c r="Z114" i="6"/>
  <c r="Z113" i="6"/>
  <c r="Z112" i="6"/>
  <c r="Z111" i="6"/>
  <c r="Z110" i="6"/>
  <c r="Z109" i="6"/>
  <c r="Z108" i="6"/>
  <c r="Z107" i="6"/>
  <c r="Z106" i="6"/>
  <c r="Z105" i="6"/>
  <c r="Z104" i="6"/>
  <c r="Z103" i="6"/>
  <c r="Z102" i="6"/>
  <c r="Z101" i="6"/>
  <c r="Z100" i="6"/>
  <c r="Z99" i="6"/>
  <c r="Z98" i="6"/>
  <c r="Z97" i="6"/>
  <c r="Z96" i="6"/>
  <c r="Z95" i="6"/>
  <c r="Z94" i="6"/>
  <c r="Z93" i="6"/>
  <c r="Z92" i="6"/>
  <c r="Z91" i="6"/>
  <c r="Z90" i="6"/>
  <c r="Z89" i="6"/>
  <c r="Z88" i="6"/>
  <c r="Z87" i="6"/>
  <c r="Z86" i="6"/>
  <c r="Z85" i="6"/>
  <c r="Z84" i="6"/>
  <c r="Z83" i="6"/>
  <c r="Z82" i="6"/>
  <c r="Z81" i="6"/>
  <c r="Z80" i="6"/>
  <c r="Z79" i="6"/>
  <c r="Z78" i="6"/>
  <c r="Z77" i="6"/>
  <c r="Z76" i="6"/>
  <c r="Z75" i="6"/>
  <c r="Z74" i="6"/>
  <c r="Z73" i="6"/>
  <c r="Z72" i="6"/>
  <c r="Z71" i="6"/>
  <c r="Z70" i="6"/>
  <c r="Z69" i="6"/>
  <c r="Z68" i="6"/>
  <c r="Z67" i="6"/>
  <c r="Z66" i="6"/>
  <c r="Z65" i="6"/>
  <c r="Z64" i="6"/>
  <c r="Z63" i="6"/>
  <c r="Z62" i="6"/>
  <c r="Z61" i="6"/>
  <c r="Z60" i="6"/>
  <c r="Z59" i="6"/>
  <c r="Z58" i="6"/>
  <c r="Z57" i="6"/>
  <c r="Z56" i="6"/>
  <c r="Z55" i="6"/>
  <c r="Z54" i="6"/>
  <c r="Z53" i="6"/>
  <c r="Z52" i="6"/>
  <c r="Z51" i="6"/>
  <c r="Z50" i="6"/>
  <c r="Z49" i="6"/>
  <c r="Z48" i="6"/>
  <c r="Z47" i="6"/>
  <c r="Z46" i="6"/>
  <c r="Z45" i="6"/>
  <c r="Z44" i="6"/>
  <c r="Z43" i="6"/>
  <c r="Z42" i="6"/>
  <c r="Z41" i="6"/>
  <c r="Z40" i="6"/>
  <c r="Z39" i="6"/>
  <c r="Z38" i="6"/>
  <c r="Z37" i="6"/>
  <c r="Z36" i="6"/>
  <c r="Z35" i="6"/>
  <c r="Z34" i="6"/>
  <c r="Z33" i="6"/>
  <c r="Z32" i="6"/>
  <c r="Z31" i="6"/>
  <c r="Z30" i="6"/>
  <c r="Z29" i="6"/>
  <c r="Z28" i="6"/>
  <c r="Z27" i="6"/>
  <c r="Z26" i="6"/>
  <c r="Z25" i="6"/>
  <c r="Z24" i="6"/>
  <c r="Z23" i="6"/>
  <c r="Z22" i="6"/>
  <c r="Z21" i="6"/>
  <c r="Z20" i="6"/>
  <c r="Z19" i="6"/>
  <c r="Z18" i="6"/>
  <c r="Z17" i="6"/>
  <c r="Z16" i="6"/>
  <c r="Z15" i="6"/>
  <c r="Z14" i="6"/>
  <c r="Z13" i="6"/>
  <c r="Z12" i="6"/>
  <c r="Z11" i="6"/>
  <c r="Z10" i="6"/>
  <c r="Z9" i="6"/>
  <c r="Z8" i="6"/>
  <c r="Z7" i="6"/>
  <c r="Z6" i="6"/>
  <c r="Z5" i="6"/>
  <c r="Z4" i="6"/>
  <c r="Z3" i="6"/>
  <c r="Z2" i="6"/>
  <c r="Z3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Z69" i="4"/>
  <c r="Z70" i="4"/>
  <c r="Z71" i="4"/>
  <c r="Z72" i="4"/>
  <c r="Z73" i="4"/>
  <c r="Z74" i="4"/>
  <c r="Z75" i="4"/>
  <c r="Z76" i="4"/>
  <c r="Z77" i="4"/>
  <c r="Z78" i="4"/>
  <c r="Z79" i="4"/>
  <c r="Z80" i="4"/>
  <c r="Z81" i="4"/>
  <c r="Z82" i="4"/>
  <c r="Z83" i="4"/>
  <c r="Z84" i="4"/>
  <c r="Z85" i="4"/>
  <c r="Z86" i="4"/>
  <c r="Z87" i="4"/>
  <c r="Z88" i="4"/>
  <c r="Z89" i="4"/>
  <c r="Z90" i="4"/>
  <c r="Z91" i="4"/>
  <c r="Z92" i="4"/>
  <c r="Z93" i="4"/>
  <c r="Z94" i="4"/>
  <c r="Z95" i="4"/>
  <c r="Z96" i="4"/>
  <c r="Z97" i="4"/>
  <c r="Z98" i="4"/>
  <c r="Z99" i="4"/>
  <c r="Z100" i="4"/>
  <c r="Z101" i="4"/>
  <c r="Z102" i="4"/>
  <c r="Z103" i="4"/>
  <c r="Z104" i="4"/>
  <c r="Z105" i="4"/>
  <c r="Z106" i="4"/>
  <c r="Z107" i="4"/>
  <c r="Z108" i="4"/>
  <c r="Z109" i="4"/>
  <c r="Z110" i="4"/>
  <c r="Z111" i="4"/>
  <c r="Z112" i="4"/>
  <c r="Z113" i="4"/>
  <c r="Z114" i="4"/>
  <c r="Z115" i="4"/>
  <c r="Z116" i="4"/>
  <c r="Z117" i="4"/>
  <c r="Z118" i="4"/>
  <c r="Z119" i="4"/>
  <c r="Z120" i="4"/>
  <c r="Z121" i="4"/>
  <c r="Z122" i="4"/>
  <c r="Z123" i="4"/>
  <c r="Z124" i="4"/>
  <c r="Z125" i="4"/>
  <c r="Z126" i="4"/>
  <c r="Z127" i="4"/>
  <c r="Z128" i="4"/>
  <c r="Z129" i="4"/>
  <c r="Z130" i="4"/>
  <c r="Z131" i="4"/>
  <c r="Z132" i="4"/>
  <c r="Z133" i="4"/>
  <c r="Z134" i="4"/>
  <c r="Z135" i="4"/>
  <c r="Z136" i="4"/>
  <c r="Z137" i="4"/>
  <c r="Z138" i="4"/>
  <c r="Z139" i="4"/>
  <c r="Z140" i="4"/>
  <c r="Z141" i="4"/>
  <c r="Z142" i="4"/>
  <c r="Z143" i="4"/>
  <c r="Z144" i="4"/>
  <c r="Z145" i="4"/>
  <c r="Z146" i="4"/>
  <c r="Z147" i="4"/>
  <c r="Z148" i="4"/>
  <c r="Z149" i="4"/>
  <c r="Z150" i="4"/>
  <c r="Z151" i="4"/>
  <c r="Z152" i="4"/>
  <c r="Z153" i="4"/>
  <c r="Z154" i="4"/>
  <c r="Z155" i="4"/>
  <c r="Z156" i="4"/>
  <c r="Z157" i="4"/>
  <c r="Z158" i="4"/>
  <c r="Z159" i="4"/>
  <c r="Z160" i="4"/>
  <c r="Z161" i="4"/>
  <c r="Z162" i="4"/>
  <c r="Z163" i="4"/>
  <c r="Z164" i="4"/>
  <c r="Z165" i="4"/>
  <c r="Z166" i="4"/>
  <c r="Z2" i="4"/>
  <c r="Q23" i="3"/>
  <c r="Q240" i="3"/>
  <c r="Q285" i="3"/>
  <c r="Q270" i="3"/>
  <c r="Q91" i="3"/>
  <c r="Q87" i="3"/>
  <c r="Q125" i="3"/>
  <c r="Q33" i="3"/>
  <c r="Q67" i="3"/>
  <c r="Q5" i="3"/>
  <c r="Q40" i="3"/>
  <c r="Q50" i="3"/>
  <c r="Q129" i="3"/>
  <c r="Q89" i="3"/>
  <c r="Q244" i="3"/>
  <c r="Q147" i="3"/>
  <c r="Q246" i="3"/>
  <c r="Q210" i="3"/>
  <c r="Q108" i="3"/>
  <c r="Q63" i="3"/>
  <c r="Q134" i="3"/>
  <c r="Q11" i="3"/>
  <c r="Q68" i="3"/>
  <c r="Q179" i="3"/>
  <c r="Q214" i="3"/>
  <c r="Q209" i="3"/>
  <c r="Q99" i="3"/>
  <c r="Q69" i="3"/>
  <c r="Q49" i="3"/>
  <c r="Q248" i="3"/>
  <c r="Q280" i="3"/>
  <c r="Q231" i="3"/>
  <c r="Q39" i="3"/>
  <c r="Q247" i="3"/>
  <c r="Q143" i="3"/>
  <c r="Q128" i="3"/>
  <c r="Q170" i="3"/>
  <c r="Q146" i="3"/>
  <c r="Q197" i="3"/>
  <c r="Q191" i="3"/>
  <c r="Q172" i="3"/>
  <c r="Q35" i="3"/>
  <c r="Q205" i="3"/>
  <c r="Q274" i="3"/>
  <c r="Q3" i="3"/>
  <c r="Q92" i="3"/>
  <c r="Q38" i="3"/>
  <c r="Q132" i="3"/>
  <c r="Q96" i="3"/>
  <c r="Q162" i="3"/>
  <c r="Q103" i="3"/>
  <c r="Q195" i="3"/>
  <c r="Q229" i="3"/>
  <c r="Q253" i="3"/>
  <c r="Q151" i="3"/>
  <c r="Q106" i="3"/>
  <c r="Q223" i="3"/>
  <c r="Q25" i="3"/>
  <c r="Q304" i="3"/>
  <c r="Q150" i="3"/>
  <c r="Q161" i="3"/>
  <c r="Q73" i="3"/>
  <c r="Q56" i="3"/>
  <c r="Q24" i="3"/>
  <c r="Q14" i="3"/>
  <c r="Q124" i="3"/>
  <c r="Q75" i="3"/>
  <c r="Q30" i="3"/>
  <c r="Q180" i="3"/>
  <c r="Q46" i="3"/>
  <c r="Q215" i="3"/>
  <c r="Q159" i="3"/>
  <c r="Q121" i="3"/>
  <c r="Q114" i="3"/>
  <c r="Q94" i="3"/>
  <c r="Q198" i="3"/>
  <c r="Q47" i="3"/>
  <c r="Q160" i="3"/>
  <c r="Q141" i="3"/>
  <c r="Q216" i="3"/>
  <c r="Q185" i="3"/>
  <c r="Q188" i="3"/>
  <c r="Q115" i="3"/>
  <c r="Q65" i="3"/>
  <c r="Q212" i="3"/>
  <c r="Q148" i="3"/>
  <c r="Q213" i="3"/>
  <c r="Q88" i="3"/>
  <c r="Q181" i="3"/>
  <c r="Q164" i="3"/>
  <c r="Q135" i="3"/>
  <c r="Q59" i="3"/>
  <c r="Q42" i="3"/>
  <c r="Q126" i="3"/>
  <c r="Q95" i="3"/>
  <c r="Q28" i="3"/>
  <c r="Q250" i="3"/>
  <c r="Q57" i="3"/>
  <c r="Q102" i="3"/>
  <c r="Q152" i="3"/>
  <c r="Q80" i="3"/>
  <c r="Q256" i="3"/>
  <c r="Q66" i="3"/>
  <c r="Q107" i="3"/>
  <c r="Q44" i="3"/>
  <c r="Q74" i="3"/>
  <c r="Q184" i="3"/>
  <c r="Q204" i="3"/>
  <c r="Q6" i="3"/>
  <c r="Q300" i="3"/>
  <c r="Q187" i="3"/>
  <c r="Q18" i="3"/>
  <c r="Q71" i="3"/>
  <c r="Q127" i="3"/>
  <c r="Q120" i="3"/>
  <c r="Q93" i="3"/>
  <c r="Q84" i="3"/>
  <c r="Q8" i="3"/>
  <c r="Q139" i="3"/>
  <c r="Q7" i="3"/>
  <c r="Q175" i="3"/>
  <c r="Q123" i="3"/>
  <c r="Q45" i="3"/>
  <c r="Q111" i="3"/>
  <c r="Q255" i="3"/>
  <c r="Q116" i="3"/>
  <c r="Q165" i="3"/>
  <c r="Q82" i="3"/>
  <c r="Q168" i="3"/>
  <c r="Q208" i="3"/>
  <c r="Q189" i="3"/>
  <c r="Q21" i="3"/>
  <c r="Q53" i="3"/>
  <c r="Q131" i="3"/>
  <c r="Q268" i="3"/>
  <c r="Q118" i="3"/>
  <c r="Q193" i="3"/>
  <c r="Q194" i="3"/>
  <c r="Q222" i="3"/>
  <c r="Q4" i="3"/>
  <c r="Q83" i="3"/>
  <c r="Q220" i="3"/>
  <c r="Q60" i="3"/>
  <c r="Q32" i="3"/>
  <c r="Q251" i="3"/>
  <c r="Q174" i="3"/>
  <c r="Q219" i="3"/>
  <c r="Q173" i="3"/>
  <c r="Q86" i="3"/>
  <c r="Q81" i="3"/>
  <c r="Q79" i="3"/>
  <c r="Q101" i="3"/>
  <c r="Q155" i="3"/>
  <c r="Q27" i="3"/>
  <c r="Q158" i="3"/>
  <c r="Q183" i="3"/>
  <c r="Q55" i="3"/>
  <c r="Q140" i="3"/>
  <c r="Q119" i="3"/>
  <c r="Q243" i="3"/>
  <c r="Q90" i="3"/>
  <c r="Q76" i="3"/>
  <c r="Q122" i="3"/>
  <c r="Q171" i="3"/>
  <c r="Q145" i="3"/>
  <c r="Q37" i="3"/>
  <c r="Q52" i="3"/>
  <c r="Q78" i="3"/>
  <c r="Q192" i="3"/>
  <c r="Q200" i="3"/>
  <c r="Q176" i="3"/>
  <c r="Q299" i="3"/>
  <c r="Q105" i="3"/>
  <c r="Q15" i="3"/>
  <c r="Q177" i="3"/>
  <c r="Q36" i="3"/>
  <c r="Q41" i="3"/>
  <c r="Q70" i="3"/>
  <c r="Q110" i="3"/>
  <c r="Q98" i="3"/>
  <c r="Q77" i="3"/>
  <c r="Q34" i="3"/>
  <c r="Q97" i="3"/>
  <c r="Q227" i="3"/>
  <c r="Q113" i="3"/>
  <c r="Q273" i="3"/>
  <c r="Q157" i="3"/>
  <c r="Q19" i="3"/>
  <c r="Q149" i="3"/>
  <c r="Q58" i="3"/>
  <c r="Q29" i="3"/>
  <c r="Q235" i="3"/>
  <c r="Q156" i="3"/>
  <c r="Q254" i="3"/>
  <c r="Q218" i="3"/>
  <c r="Q306" i="3"/>
  <c r="Q144" i="3"/>
  <c r="Q142" i="3"/>
  <c r="Q201" i="3"/>
  <c r="Q100" i="3"/>
  <c r="Q169" i="3"/>
  <c r="Q261" i="3"/>
  <c r="Q230" i="3"/>
  <c r="Q302" i="3"/>
  <c r="Q263" i="3"/>
  <c r="Q239" i="3"/>
  <c r="Q249" i="3"/>
  <c r="Q307" i="3"/>
  <c r="Q290" i="3"/>
  <c r="Q298" i="3"/>
  <c r="Q236" i="3"/>
  <c r="Q43" i="3"/>
  <c r="Q16" i="3"/>
  <c r="Q238" i="3"/>
  <c r="Q281" i="3"/>
  <c r="Q292" i="3"/>
  <c r="Q211" i="3"/>
  <c r="Q199" i="3"/>
  <c r="Q287" i="3"/>
  <c r="Q305" i="3"/>
  <c r="Q284" i="3"/>
  <c r="Q48" i="3"/>
  <c r="Q288" i="3"/>
  <c r="Q54" i="3"/>
  <c r="Q236" i="6"/>
  <c r="Q235" i="6"/>
  <c r="Q234" i="6"/>
  <c r="Q233" i="6"/>
  <c r="Q232" i="6"/>
  <c r="Q231" i="6"/>
  <c r="Q230" i="6"/>
  <c r="Q229" i="6"/>
  <c r="Q228" i="6"/>
  <c r="Q227" i="6"/>
  <c r="Q226" i="6"/>
  <c r="Q225" i="6"/>
  <c r="Q224" i="6"/>
  <c r="Q223" i="6"/>
  <c r="Q222" i="6"/>
  <c r="Q221" i="6"/>
  <c r="Q220" i="6"/>
  <c r="Q219" i="6"/>
  <c r="Q218" i="6"/>
  <c r="Q217" i="6"/>
  <c r="Q216" i="6"/>
  <c r="Q215" i="6"/>
  <c r="Q214" i="6"/>
  <c r="Q213" i="6"/>
  <c r="Q212" i="6"/>
  <c r="Q211" i="6"/>
  <c r="Q210" i="6"/>
  <c r="Q209" i="6"/>
  <c r="Q208" i="6"/>
  <c r="Q207" i="6"/>
  <c r="Q206" i="6"/>
  <c r="Q205" i="6"/>
  <c r="Q204" i="6"/>
  <c r="Q203" i="6"/>
  <c r="Q202" i="6"/>
  <c r="Q201" i="6"/>
  <c r="Q200" i="6"/>
  <c r="Q199" i="6"/>
  <c r="Q198" i="6"/>
  <c r="Q197" i="6"/>
  <c r="Q196" i="6"/>
  <c r="Q195" i="6"/>
  <c r="Q194" i="6"/>
  <c r="Q193" i="6"/>
  <c r="Q192" i="6"/>
  <c r="Q191" i="6"/>
  <c r="Q190" i="6"/>
  <c r="Q189" i="6"/>
  <c r="Q188" i="6"/>
  <c r="Q187" i="6"/>
  <c r="Q186" i="6"/>
  <c r="Q185" i="6"/>
  <c r="Q184" i="6"/>
  <c r="Q183" i="6"/>
  <c r="Q182" i="6"/>
  <c r="Q181" i="6"/>
  <c r="Q180" i="6"/>
  <c r="Q179" i="6"/>
  <c r="Q178" i="6"/>
  <c r="Q177" i="6"/>
  <c r="Q176" i="6"/>
  <c r="Q175" i="6"/>
  <c r="Q174" i="6"/>
  <c r="Q173" i="6"/>
  <c r="Q172" i="6"/>
  <c r="Q171" i="6"/>
  <c r="Q170" i="6"/>
  <c r="Q169" i="6"/>
  <c r="Q168" i="6"/>
  <c r="Q167" i="6"/>
  <c r="Q166" i="6"/>
  <c r="Q165" i="6"/>
  <c r="Q164" i="6"/>
  <c r="Q163" i="6"/>
  <c r="Q162" i="6"/>
  <c r="Q161" i="6"/>
  <c r="Q160" i="6"/>
  <c r="Q159" i="6"/>
  <c r="Q158" i="6"/>
  <c r="Q157" i="6"/>
  <c r="Q156" i="6"/>
  <c r="Q155" i="6"/>
  <c r="Q154" i="6"/>
  <c r="Q153" i="6"/>
  <c r="Q152" i="6"/>
  <c r="Q151" i="6"/>
  <c r="Q150" i="6"/>
  <c r="Q149" i="6"/>
  <c r="Q148" i="6"/>
  <c r="Q147" i="6"/>
  <c r="Q146" i="6"/>
  <c r="Q145" i="6"/>
  <c r="Q144" i="6"/>
  <c r="Q143" i="6"/>
  <c r="Q142" i="6"/>
  <c r="Q141" i="6"/>
  <c r="Q140" i="6"/>
  <c r="Q139" i="6"/>
  <c r="Q138" i="6"/>
  <c r="Q137" i="6"/>
  <c r="Q136" i="6"/>
  <c r="Q135" i="6"/>
  <c r="Q134" i="6"/>
  <c r="Q133" i="6"/>
  <c r="Q132" i="6"/>
  <c r="Q131" i="6"/>
  <c r="Q130" i="6"/>
  <c r="Q129" i="6"/>
  <c r="Q128" i="6"/>
  <c r="Q127" i="6"/>
  <c r="Q126" i="6"/>
  <c r="Q125" i="6"/>
  <c r="Q124" i="6"/>
  <c r="Q123" i="6"/>
  <c r="Q122" i="6"/>
  <c r="Q121" i="6"/>
  <c r="Q120" i="6"/>
  <c r="Q119" i="6"/>
  <c r="Q118" i="6"/>
  <c r="Q117" i="6"/>
  <c r="Q116" i="6"/>
  <c r="Q115" i="6"/>
  <c r="Q114" i="6"/>
  <c r="Q113" i="6"/>
  <c r="Q112" i="6"/>
  <c r="Q111" i="6"/>
  <c r="Q110" i="6"/>
  <c r="Q109" i="6"/>
  <c r="Q108" i="6"/>
  <c r="Q107" i="6"/>
  <c r="Q106" i="6"/>
  <c r="Q105" i="6"/>
  <c r="Q104" i="6"/>
  <c r="Q103" i="6"/>
  <c r="Q102" i="6"/>
  <c r="Q101" i="6"/>
  <c r="Q100" i="6"/>
  <c r="Q99" i="6"/>
  <c r="Q98" i="6"/>
  <c r="Q97" i="6"/>
  <c r="Q96" i="6"/>
  <c r="Q95" i="6"/>
  <c r="Q94" i="6"/>
  <c r="Q93" i="6"/>
  <c r="Q92" i="6"/>
  <c r="Q91" i="6"/>
  <c r="Q90" i="6"/>
  <c r="Q89" i="6"/>
  <c r="Q88" i="6"/>
  <c r="Q87" i="6"/>
  <c r="Q86" i="6"/>
  <c r="Q85" i="6"/>
  <c r="Q84" i="6"/>
  <c r="Q83" i="6"/>
  <c r="Q82" i="6"/>
  <c r="Q81" i="6"/>
  <c r="Q80" i="6"/>
  <c r="Q79" i="6"/>
  <c r="Q78" i="6"/>
  <c r="Q77" i="6"/>
  <c r="Q76" i="6"/>
  <c r="Q75" i="6"/>
  <c r="Q74" i="6"/>
  <c r="Q73" i="6"/>
  <c r="Q72" i="6"/>
  <c r="Q71" i="6"/>
  <c r="Q70" i="6"/>
  <c r="Q69" i="6"/>
  <c r="Q68" i="6"/>
  <c r="Q67" i="6"/>
  <c r="Q66" i="6"/>
  <c r="Q65" i="6"/>
  <c r="Q64" i="6"/>
  <c r="Q63" i="6"/>
  <c r="Q62" i="6"/>
  <c r="Q61" i="6"/>
  <c r="Q60" i="6"/>
  <c r="Q59" i="6"/>
  <c r="Q58" i="6"/>
  <c r="Q57" i="6"/>
  <c r="Q56" i="6"/>
  <c r="Q55" i="6"/>
  <c r="Q54" i="6"/>
  <c r="Q53" i="6"/>
  <c r="Q52" i="6"/>
  <c r="Q51" i="6"/>
  <c r="Q50" i="6"/>
  <c r="Q49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Q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Q11" i="6"/>
  <c r="Q10" i="6"/>
  <c r="Q9" i="6"/>
  <c r="Q8" i="6"/>
  <c r="Q7" i="6"/>
  <c r="Q6" i="6"/>
  <c r="Q5" i="6"/>
  <c r="Q4" i="6"/>
  <c r="Q3" i="6"/>
  <c r="Q2" i="6"/>
  <c r="Q121" i="4"/>
  <c r="Q66" i="4"/>
  <c r="Q122" i="4"/>
  <c r="Q6" i="4"/>
  <c r="Q134" i="4"/>
  <c r="Q127" i="4"/>
  <c r="Q115" i="4"/>
  <c r="Q132" i="4"/>
  <c r="Q83" i="4"/>
  <c r="Q111" i="4"/>
  <c r="Q55" i="4"/>
  <c r="Q113" i="4"/>
  <c r="Q144" i="4"/>
  <c r="Q101" i="4"/>
  <c r="Q79" i="4"/>
  <c r="Q105" i="4"/>
  <c r="Q15" i="4"/>
  <c r="Q28" i="4"/>
  <c r="Q46" i="4"/>
  <c r="Q99" i="4"/>
  <c r="Q30" i="4"/>
  <c r="Q149" i="4"/>
  <c r="Q92" i="4"/>
  <c r="Q100" i="4"/>
  <c r="Q31" i="4"/>
  <c r="Q21" i="4"/>
  <c r="Q85" i="4"/>
  <c r="Q8" i="4"/>
  <c r="Q119" i="4"/>
  <c r="Q49" i="4"/>
  <c r="Q59" i="4"/>
  <c r="Q125" i="4"/>
  <c r="Q150" i="4"/>
  <c r="Q154" i="4"/>
  <c r="Q117" i="4"/>
  <c r="Q26" i="4"/>
  <c r="Q61" i="4"/>
  <c r="Q126" i="4"/>
  <c r="Q138" i="4"/>
  <c r="Q14" i="4"/>
  <c r="Q91" i="4"/>
  <c r="Q37" i="4"/>
  <c r="Q11" i="4"/>
  <c r="Q141" i="4"/>
  <c r="Q108" i="4"/>
  <c r="Q95" i="4"/>
  <c r="Q116" i="4"/>
  <c r="Q104" i="4"/>
  <c r="Q48" i="4"/>
  <c r="Q86" i="4"/>
  <c r="Q39" i="4"/>
  <c r="Q68" i="4"/>
  <c r="Q58" i="4"/>
  <c r="Q102" i="4"/>
  <c r="Q93" i="4"/>
  <c r="Q78" i="4"/>
  <c r="Q4" i="4"/>
  <c r="Q16" i="4"/>
  <c r="Q88" i="4"/>
  <c r="Q80" i="4"/>
  <c r="Q112" i="4"/>
  <c r="Q42" i="4"/>
  <c r="Q20" i="4"/>
  <c r="Q71" i="4"/>
  <c r="Q107" i="4"/>
  <c r="Q81" i="4"/>
  <c r="Q43" i="4"/>
  <c r="Q3" i="4"/>
  <c r="Q51" i="4"/>
  <c r="Q135" i="4"/>
  <c r="Q89" i="4"/>
  <c r="Q36" i="4"/>
  <c r="Q90" i="4"/>
  <c r="Q62" i="4"/>
  <c r="Q114" i="4"/>
  <c r="Q74" i="4"/>
  <c r="Q73" i="4"/>
  <c r="Q52" i="4"/>
  <c r="Q103" i="4"/>
  <c r="Q109" i="4"/>
  <c r="Q25" i="4"/>
  <c r="Q54" i="4"/>
  <c r="Q63" i="4"/>
  <c r="Q17" i="4"/>
  <c r="Q18" i="4"/>
  <c r="Q131" i="4"/>
  <c r="Q64" i="4"/>
  <c r="Q84" i="4"/>
  <c r="Q65" i="4"/>
  <c r="Q128" i="4"/>
  <c r="Q19" i="4"/>
  <c r="Q106" i="4"/>
  <c r="Q87" i="4"/>
  <c r="Q5" i="4"/>
  <c r="Q33" i="4"/>
  <c r="Q97" i="4"/>
  <c r="Q77" i="4"/>
  <c r="Q142" i="4"/>
  <c r="Q139" i="4"/>
  <c r="Q7" i="4"/>
  <c r="Q69" i="4"/>
  <c r="Q38" i="4"/>
  <c r="Q136" i="4"/>
  <c r="Q13" i="4"/>
  <c r="Q34" i="4"/>
  <c r="Q140" i="4"/>
  <c r="Q10" i="4"/>
  <c r="Q94" i="4"/>
  <c r="Q70" i="4"/>
  <c r="Q147" i="4"/>
  <c r="Q41" i="4"/>
  <c r="Q40" i="4"/>
  <c r="Q22" i="4"/>
  <c r="Q72" i="4"/>
  <c r="Q29" i="4"/>
  <c r="Q50" i="4"/>
  <c r="Q60" i="4"/>
  <c r="Q35" i="4"/>
  <c r="Q23" i="4"/>
  <c r="Q75" i="4"/>
  <c r="Q24" i="4"/>
  <c r="Q82" i="4"/>
  <c r="Q143" i="4"/>
  <c r="Q45" i="4"/>
  <c r="Q76" i="4"/>
  <c r="Q151" i="4"/>
  <c r="Q53" i="4"/>
  <c r="Q9" i="4"/>
  <c r="Q98" i="4"/>
  <c r="Q145" i="4"/>
  <c r="Q57" i="4"/>
  <c r="Q67" i="4"/>
  <c r="Q133" i="4"/>
  <c r="Q27" i="4"/>
  <c r="Q152" i="4"/>
  <c r="Q129" i="4"/>
  <c r="Q12" i="4"/>
  <c r="Q96" i="4"/>
  <c r="Q148" i="4"/>
  <c r="Q44" i="4"/>
  <c r="Q56" i="4"/>
  <c r="Q32" i="4"/>
  <c r="Q47" i="4"/>
  <c r="Q153" i="4"/>
  <c r="Q159" i="4"/>
  <c r="Q123" i="4"/>
  <c r="Q165" i="4"/>
  <c r="Q130" i="4"/>
  <c r="Q120" i="4"/>
  <c r="Q155" i="4"/>
  <c r="Q118" i="4"/>
  <c r="Q160" i="4"/>
  <c r="Q124" i="4"/>
  <c r="Q137" i="4"/>
  <c r="Q161" i="4"/>
  <c r="Q156" i="4"/>
  <c r="Q110" i="4"/>
  <c r="Q163" i="4"/>
  <c r="Q164" i="4"/>
  <c r="Q146" i="4"/>
  <c r="Q166" i="4"/>
  <c r="Q157" i="4"/>
  <c r="Q158" i="4"/>
  <c r="Q2" i="4"/>
  <c r="Q162" i="4"/>
</calcChain>
</file>

<file path=xl/sharedStrings.xml><?xml version="1.0" encoding="utf-8"?>
<sst xmlns="http://schemas.openxmlformats.org/spreadsheetml/2006/main" count="1932" uniqueCount="98">
  <si>
    <t>Final207_235</t>
  </si>
  <si>
    <t>Final207_235_Int2SE</t>
  </si>
  <si>
    <t>Final206_238</t>
  </si>
  <si>
    <t>Final206_238_Int2SE</t>
  </si>
  <si>
    <t>ErrorCorrelation_6_38vs7_35</t>
  </si>
  <si>
    <t>Final238_206</t>
  </si>
  <si>
    <t>Final238_206_Int2SE</t>
  </si>
  <si>
    <t>Final207_206</t>
  </si>
  <si>
    <t>Final207_206_Int2SE</t>
  </si>
  <si>
    <t>ErrorCorrelation_38_6vs7_6</t>
  </si>
  <si>
    <t>FinalAge207_235</t>
  </si>
  <si>
    <t>FinalAge207_235_Int2SE</t>
  </si>
  <si>
    <t>FinalAge206_238</t>
  </si>
  <si>
    <t>FinalAge206_238_Int2SE</t>
  </si>
  <si>
    <t>FinalAge207_206</t>
  </si>
  <si>
    <t>FinalAge207_206_Int2SE</t>
  </si>
  <si>
    <t>Approx_U_PPM</t>
  </si>
  <si>
    <t>Approx_U_PPM_Int2SE</t>
  </si>
  <si>
    <t>Approx_Th_PPM</t>
  </si>
  <si>
    <t>Approx_Th_PPM_Int2SE</t>
  </si>
  <si>
    <t>FInal_U_Th_Ratio</t>
  </si>
  <si>
    <t>FInal_U_Th_Ratio_Int2SE</t>
  </si>
  <si>
    <t>Z_GJ1_1</t>
  </si>
  <si>
    <t>Z_GJ1_2</t>
  </si>
  <si>
    <t>Z_GJ1_3</t>
  </si>
  <si>
    <t>Z_GJ1_4</t>
  </si>
  <si>
    <t>Z_GJ1_5</t>
  </si>
  <si>
    <t>Z_GJ1_6</t>
  </si>
  <si>
    <t>Z_GJ1_7</t>
  </si>
  <si>
    <t>Z_GJ1_8</t>
  </si>
  <si>
    <t>Z_GJ1_9</t>
  </si>
  <si>
    <t>Z_GJ1_10</t>
  </si>
  <si>
    <t>Z_GJ1_11</t>
  </si>
  <si>
    <t>Z_GJ1_12</t>
  </si>
  <si>
    <t>Z_GJ1_13</t>
  </si>
  <si>
    <t>Z_GJ1_14</t>
  </si>
  <si>
    <t>Z_GJ1_15</t>
  </si>
  <si>
    <t>Z_GJ1_16</t>
  </si>
  <si>
    <t>Z_GJ1_17</t>
  </si>
  <si>
    <t>Z_GJ1_18</t>
  </si>
  <si>
    <t>Z_GJ1_19</t>
  </si>
  <si>
    <t>Z_GJ1_20</t>
  </si>
  <si>
    <t>Z_GJ1_21</t>
  </si>
  <si>
    <t>Z_GJ1_22</t>
  </si>
  <si>
    <t>Z_GJ1_23</t>
  </si>
  <si>
    <t>Z_GJ1_24</t>
  </si>
  <si>
    <t>Z_GJ1_25</t>
  </si>
  <si>
    <t>Z_GJ1_26</t>
  </si>
  <si>
    <t>Z_GJ1_27</t>
  </si>
  <si>
    <t>Z_GJ1_28</t>
  </si>
  <si>
    <t>Z_GJ1_29</t>
  </si>
  <si>
    <t>Z_GJ1_30</t>
  </si>
  <si>
    <t>Z_Plesovice_1</t>
  </si>
  <si>
    <t>Z_Plesovice_2</t>
  </si>
  <si>
    <t>Z_Plesovice_3</t>
  </si>
  <si>
    <t>Z_Plesovice_4</t>
  </si>
  <si>
    <t>Z_Plesovice_5</t>
  </si>
  <si>
    <t>Z_Plesovice_6</t>
  </si>
  <si>
    <t>Z_Plesovice_7</t>
  </si>
  <si>
    <t>Z_Plesovice_8</t>
  </si>
  <si>
    <t>Z_Plesovice_9</t>
  </si>
  <si>
    <t>Z_Plesovice_10</t>
  </si>
  <si>
    <t>Z_Plesovice_11</t>
  </si>
  <si>
    <t>Z_Plesovice_12</t>
  </si>
  <si>
    <t>Z_Plesovice_13</t>
  </si>
  <si>
    <t>Z_Plesovice_14</t>
  </si>
  <si>
    <t>Z_Plesovice_15</t>
  </si>
  <si>
    <t>Z_Plesovice_16</t>
  </si>
  <si>
    <t>Z_Plesovice_17</t>
  </si>
  <si>
    <t>Z_Plesovice_18</t>
  </si>
  <si>
    <t>Z_Plesovice_19</t>
  </si>
  <si>
    <t>Z_Plesovice_20</t>
  </si>
  <si>
    <t>Sample_Grain</t>
  </si>
  <si>
    <t>X</t>
  </si>
  <si>
    <t>Y</t>
  </si>
  <si>
    <t>207Pb/235U</t>
  </si>
  <si>
    <t>2s.e.</t>
  </si>
  <si>
    <t>206Pb/238U</t>
  </si>
  <si>
    <t>rho</t>
  </si>
  <si>
    <t>238U/206Pb</t>
  </si>
  <si>
    <t>207Pb/235U Age (Ma)</t>
  </si>
  <si>
    <t>206Pb/238U Age (Ma)</t>
  </si>
  <si>
    <t>% error (2s.e.)</t>
  </si>
  <si>
    <t>Pb207/Pb206 Age (Ma)</t>
  </si>
  <si>
    <t>U/Th</t>
  </si>
  <si>
    <t>Th/U</t>
  </si>
  <si>
    <t>206Pb/238U Age_2se</t>
  </si>
  <si>
    <t>Source file</t>
  </si>
  <si>
    <t>Appro [U] (ppm)</t>
  </si>
  <si>
    <t>Appro [Th] (ppm)</t>
  </si>
  <si>
    <t>207Pb/206Pb</t>
  </si>
  <si>
    <t>206/238 Age (Ma)</t>
  </si>
  <si>
    <t>207Pb/235Pb Age (Ma)</t>
  </si>
  <si>
    <t>19SSA10_60</t>
  </si>
  <si>
    <t>19SSA10_52</t>
  </si>
  <si>
    <t>19SSA10_16</t>
  </si>
  <si>
    <t>18SSN20_2</t>
  </si>
  <si>
    <t>19SSN12A_1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</si>
</sst>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4"/>
      <name val="Arial"/>
      <family val="2"/>
    </font>
    <font>
      <sz val="11"/>
      <color theme="4"/>
      <name val="Arial"/>
      <family val="2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47" fontId="0" fillId="0" borderId="0" xfId="0" applyNumberFormat="1"/>
    <xf numFmtId="11" fontId="0" fillId="0" borderId="0" xfId="0" applyNumberFormat="1"/>
    <xf numFmtId="0" fontId="18" fillId="0" borderId="0" xfId="0" applyFont="1"/>
    <xf numFmtId="11" fontId="18" fillId="0" borderId="0" xfId="0" applyNumberFormat="1" applyFont="1"/>
    <xf numFmtId="0" fontId="19" fillId="0" borderId="0" xfId="0" applyFont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3" fillId="0" borderId="0" xfId="42" applyNumberFormat="1" applyFont="1" applyFill="1" applyAlignment="1">
      <alignment horizontal="center" vertical="center"/>
    </xf>
    <xf numFmtId="165" fontId="23" fillId="0" borderId="0" xfId="42" applyNumberFormat="1" applyFont="1" applyFill="1" applyAlignment="1">
      <alignment horizontal="center" vertical="center"/>
    </xf>
    <xf numFmtId="0" fontId="0" fillId="0" borderId="0" xfId="0" applyFont="1"/>
    <xf numFmtId="11" fontId="0" fillId="0" borderId="0" xfId="0" applyNumberFormat="1" applyFont="1"/>
    <xf numFmtId="0" fontId="0" fillId="33" borderId="0" xfId="0" applyFont="1" applyFill="1"/>
    <xf numFmtId="11" fontId="0" fillId="33" borderId="0" xfId="0" applyNumberFormat="1" applyFont="1" applyFill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0A5B5-E10D-4A18-BF6F-0701A4F3A077}">
  <dimension ref="A1:AA286"/>
  <sheetViews>
    <sheetView workbookViewId="0">
      <selection activeCell="A2" sqref="A2:A166"/>
    </sheetView>
  </sheetViews>
  <sheetFormatPr baseColWidth="10" defaultColWidth="8.83203125" defaultRowHeight="15" x14ac:dyDescent="0.2"/>
  <cols>
    <col min="1" max="1" width="16" bestFit="1" customWidth="1"/>
    <col min="2" max="3" width="6" bestFit="1" customWidth="1"/>
    <col min="4" max="4" width="11" bestFit="1" customWidth="1"/>
    <col min="5" max="5" width="6" bestFit="1" customWidth="1"/>
    <col min="6" max="6" width="11" bestFit="1" customWidth="1"/>
    <col min="7" max="7" width="9" bestFit="1" customWidth="1"/>
    <col min="8" max="8" width="10" bestFit="1" customWidth="1"/>
    <col min="9" max="9" width="11.83203125" bestFit="1" customWidth="1"/>
    <col min="10" max="10" width="18.1640625" bestFit="1" customWidth="1"/>
    <col min="11" max="11" width="11.83203125" bestFit="1" customWidth="1"/>
    <col min="12" max="12" width="18.1640625" bestFit="1" customWidth="1"/>
    <col min="13" max="13" width="14.83203125" bestFit="1" customWidth="1"/>
    <col min="14" max="14" width="21.1640625" bestFit="1" customWidth="1"/>
    <col min="15" max="15" width="14.83203125" style="3" bestFit="1" customWidth="1"/>
    <col min="16" max="16" width="21.1640625" style="3" bestFit="1" customWidth="1"/>
    <col min="17" max="17" width="16.1640625" style="14" customWidth="1"/>
    <col min="18" max="18" width="14.83203125" bestFit="1" customWidth="1"/>
    <col min="19" max="19" width="21.1640625" bestFit="1" customWidth="1"/>
    <col min="20" max="20" width="13.83203125" bestFit="1" customWidth="1"/>
    <col min="21" max="21" width="20.1640625" bestFit="1" customWidth="1"/>
    <col min="22" max="22" width="14.5" bestFit="1" customWidth="1"/>
    <col min="23" max="23" width="20.83203125" bestFit="1" customWidth="1"/>
    <col min="24" max="24" width="15.6640625" bestFit="1" customWidth="1"/>
    <col min="25" max="25" width="22" bestFit="1" customWidth="1"/>
    <col min="26" max="26" width="9" style="10" bestFit="1" customWidth="1"/>
  </cols>
  <sheetData>
    <row r="1" spans="1:27" x14ac:dyDescent="0.2">
      <c r="A1" s="5" t="s">
        <v>72</v>
      </c>
      <c r="B1" s="6" t="s">
        <v>73</v>
      </c>
      <c r="C1" s="6" t="s">
        <v>74</v>
      </c>
      <c r="D1" s="7" t="s">
        <v>75</v>
      </c>
      <c r="E1" s="7" t="s">
        <v>76</v>
      </c>
      <c r="F1" s="8" t="s">
        <v>77</v>
      </c>
      <c r="G1" s="8" t="s">
        <v>76</v>
      </c>
      <c r="H1" s="7" t="s">
        <v>78</v>
      </c>
      <c r="I1" s="7" t="s">
        <v>79</v>
      </c>
      <c r="J1" s="7" t="s">
        <v>76</v>
      </c>
      <c r="K1" t="s">
        <v>7</v>
      </c>
      <c r="L1" t="s">
        <v>8</v>
      </c>
      <c r="M1" s="6" t="s">
        <v>80</v>
      </c>
      <c r="N1" s="6" t="s">
        <v>76</v>
      </c>
      <c r="O1" s="12" t="s">
        <v>81</v>
      </c>
      <c r="P1" s="13" t="s">
        <v>86</v>
      </c>
      <c r="Q1" s="14" t="s">
        <v>82</v>
      </c>
      <c r="R1" s="6" t="s">
        <v>83</v>
      </c>
      <c r="S1" s="6" t="s">
        <v>76</v>
      </c>
      <c r="T1" s="6" t="s">
        <v>88</v>
      </c>
      <c r="U1" s="6" t="s">
        <v>76</v>
      </c>
      <c r="V1" s="6" t="s">
        <v>89</v>
      </c>
      <c r="W1" s="6" t="s">
        <v>76</v>
      </c>
      <c r="X1" s="9" t="s">
        <v>84</v>
      </c>
      <c r="Y1" s="9" t="s">
        <v>76</v>
      </c>
      <c r="Z1" s="10" t="s">
        <v>85</v>
      </c>
      <c r="AA1" s="9"/>
    </row>
    <row r="2" spans="1:27" x14ac:dyDescent="0.2">
      <c r="A2" t="s">
        <v>95</v>
      </c>
      <c r="B2">
        <v>42972</v>
      </c>
      <c r="C2">
        <v>90422</v>
      </c>
      <c r="D2">
        <v>0.21</v>
      </c>
      <c r="E2">
        <v>0.27</v>
      </c>
      <c r="F2">
        <v>3.973E-3</v>
      </c>
      <c r="G2">
        <v>3.8999999999999999E-5</v>
      </c>
      <c r="H2">
        <v>1</v>
      </c>
      <c r="I2">
        <v>251.69900000000001</v>
      </c>
      <c r="J2">
        <v>2.470742</v>
      </c>
      <c r="K2">
        <v>0.36</v>
      </c>
      <c r="L2">
        <v>0.45</v>
      </c>
      <c r="M2">
        <v>190</v>
      </c>
      <c r="N2">
        <v>230</v>
      </c>
      <c r="O2" s="3">
        <v>25.56</v>
      </c>
      <c r="P2" s="3">
        <v>0.25</v>
      </c>
      <c r="Q2" s="15">
        <f t="shared" ref="Q2:Q33" si="0">P2/O2*100</f>
        <v>0.97809076682316121</v>
      </c>
      <c r="R2" s="2">
        <v>3300</v>
      </c>
      <c r="S2" s="2">
        <v>2300</v>
      </c>
      <c r="T2">
        <v>1680</v>
      </c>
      <c r="U2">
        <v>76</v>
      </c>
      <c r="V2">
        <v>15.3</v>
      </c>
      <c r="W2">
        <v>3.6</v>
      </c>
      <c r="X2">
        <v>108</v>
      </c>
      <c r="Y2">
        <v>30</v>
      </c>
      <c r="Z2" s="11">
        <f>V2/T2</f>
        <v>9.1071428571428571E-3</v>
      </c>
    </row>
    <row r="3" spans="1:27" x14ac:dyDescent="0.2">
      <c r="A3" t="s">
        <v>95</v>
      </c>
      <c r="B3">
        <v>42996</v>
      </c>
      <c r="C3">
        <v>90342</v>
      </c>
      <c r="D3">
        <v>0.38700000000000001</v>
      </c>
      <c r="E3">
        <v>2.5000000000000001E-2</v>
      </c>
      <c r="F3">
        <v>4.3900000000000002E-2</v>
      </c>
      <c r="G3">
        <v>1.1999999999999999E-3</v>
      </c>
      <c r="H3">
        <v>0.19141</v>
      </c>
      <c r="I3">
        <v>22.779039999999998</v>
      </c>
      <c r="J3">
        <v>0.62266180000000004</v>
      </c>
      <c r="K3">
        <v>6.3899999999999998E-2</v>
      </c>
      <c r="L3">
        <v>3.5999999999999999E-3</v>
      </c>
      <c r="M3">
        <v>332</v>
      </c>
      <c r="N3">
        <v>19</v>
      </c>
      <c r="O3" s="3">
        <v>277</v>
      </c>
      <c r="P3" s="3">
        <v>7.1</v>
      </c>
      <c r="Q3" s="15">
        <f t="shared" si="0"/>
        <v>2.5631768953068592</v>
      </c>
      <c r="R3">
        <v>730</v>
      </c>
      <c r="S3">
        <v>120</v>
      </c>
      <c r="T3">
        <v>776</v>
      </c>
      <c r="U3">
        <v>99</v>
      </c>
      <c r="V3">
        <v>95.9</v>
      </c>
      <c r="W3">
        <v>8.4</v>
      </c>
      <c r="X3">
        <v>5.65</v>
      </c>
      <c r="Y3">
        <v>0.35</v>
      </c>
      <c r="Z3" s="11">
        <f t="shared" ref="Z3:Z66" si="1">V3/T3</f>
        <v>0.12358247422680413</v>
      </c>
    </row>
    <row r="4" spans="1:27" x14ac:dyDescent="0.2">
      <c r="A4" t="s">
        <v>95</v>
      </c>
      <c r="B4">
        <v>43012</v>
      </c>
      <c r="C4">
        <v>90310</v>
      </c>
      <c r="D4">
        <v>0.35</v>
      </c>
      <c r="E4">
        <v>0.1</v>
      </c>
      <c r="F4">
        <v>4.4299999999999999E-2</v>
      </c>
      <c r="G4">
        <v>1.1999999999999999E-3</v>
      </c>
      <c r="H4">
        <v>-0.29429</v>
      </c>
      <c r="I4">
        <v>22.573360000000001</v>
      </c>
      <c r="J4">
        <v>0.61146809999999996</v>
      </c>
      <c r="K4">
        <v>5.6000000000000001E-2</v>
      </c>
      <c r="L4">
        <v>1.4999999999999999E-2</v>
      </c>
      <c r="M4">
        <v>298</v>
      </c>
      <c r="N4">
        <v>76</v>
      </c>
      <c r="O4" s="3">
        <v>279.60000000000002</v>
      </c>
      <c r="P4" s="3">
        <v>7.4</v>
      </c>
      <c r="Q4" s="15">
        <f t="shared" si="0"/>
        <v>2.6466380543633763</v>
      </c>
      <c r="R4">
        <v>390</v>
      </c>
      <c r="S4">
        <v>550</v>
      </c>
      <c r="T4">
        <v>491</v>
      </c>
      <c r="U4">
        <v>19</v>
      </c>
      <c r="V4">
        <v>67</v>
      </c>
      <c r="W4">
        <v>13</v>
      </c>
      <c r="X4">
        <v>5.4</v>
      </c>
      <c r="Y4">
        <v>1.1000000000000001</v>
      </c>
      <c r="Z4" s="11">
        <f t="shared" si="1"/>
        <v>0.13645621181262729</v>
      </c>
    </row>
    <row r="5" spans="1:27" x14ac:dyDescent="0.2">
      <c r="A5" t="s">
        <v>95</v>
      </c>
      <c r="B5">
        <v>42996</v>
      </c>
      <c r="C5">
        <v>90398</v>
      </c>
      <c r="D5">
        <v>0.32</v>
      </c>
      <c r="E5">
        <v>6.5000000000000002E-2</v>
      </c>
      <c r="F5">
        <v>4.2799999999999998E-2</v>
      </c>
      <c r="G5">
        <v>1.1999999999999999E-3</v>
      </c>
      <c r="H5">
        <v>-0.65642</v>
      </c>
      <c r="I5">
        <v>23.36449</v>
      </c>
      <c r="J5">
        <v>0.65507899999999997</v>
      </c>
      <c r="K5">
        <v>5.3999999999999999E-2</v>
      </c>
      <c r="L5">
        <v>1.0999999999999999E-2</v>
      </c>
      <c r="M5">
        <v>280</v>
      </c>
      <c r="N5">
        <v>48</v>
      </c>
      <c r="O5" s="3">
        <v>269.89999999999998</v>
      </c>
      <c r="P5" s="3">
        <v>7.6</v>
      </c>
      <c r="Q5" s="15">
        <f t="shared" si="0"/>
        <v>2.8158577250833643</v>
      </c>
      <c r="R5">
        <v>340</v>
      </c>
      <c r="S5">
        <v>380</v>
      </c>
      <c r="T5">
        <v>1430</v>
      </c>
      <c r="U5">
        <v>160</v>
      </c>
      <c r="V5">
        <v>90</v>
      </c>
      <c r="W5">
        <v>13</v>
      </c>
      <c r="X5">
        <v>14.3</v>
      </c>
      <c r="Y5">
        <v>3.3</v>
      </c>
      <c r="Z5" s="11">
        <f t="shared" si="1"/>
        <v>6.2937062937062943E-2</v>
      </c>
    </row>
    <row r="6" spans="1:27" x14ac:dyDescent="0.2">
      <c r="A6" t="s">
        <v>95</v>
      </c>
      <c r="B6">
        <v>43012</v>
      </c>
      <c r="C6">
        <v>90382</v>
      </c>
      <c r="D6">
        <v>0.41099999999999998</v>
      </c>
      <c r="E6">
        <v>7.8E-2</v>
      </c>
      <c r="F6">
        <v>5.3800000000000001E-2</v>
      </c>
      <c r="G6">
        <v>1.8E-3</v>
      </c>
      <c r="H6">
        <v>0.10849</v>
      </c>
      <c r="I6">
        <v>18.58736</v>
      </c>
      <c r="J6">
        <v>0.62188200000000005</v>
      </c>
      <c r="K6">
        <v>5.5199999999999999E-2</v>
      </c>
      <c r="L6">
        <v>8.3999999999999995E-3</v>
      </c>
      <c r="M6">
        <v>347</v>
      </c>
      <c r="N6">
        <v>55</v>
      </c>
      <c r="O6" s="3">
        <v>338</v>
      </c>
      <c r="P6" s="3">
        <v>11</v>
      </c>
      <c r="Q6" s="15">
        <f t="shared" si="0"/>
        <v>3.2544378698224854</v>
      </c>
      <c r="R6">
        <v>380</v>
      </c>
      <c r="S6">
        <v>330</v>
      </c>
      <c r="T6">
        <v>465</v>
      </c>
      <c r="U6">
        <v>17</v>
      </c>
      <c r="V6">
        <v>49.1</v>
      </c>
      <c r="W6">
        <v>6.6</v>
      </c>
      <c r="X6">
        <v>7.68</v>
      </c>
      <c r="Y6">
        <v>0.92</v>
      </c>
      <c r="Z6" s="11">
        <f t="shared" si="1"/>
        <v>0.10559139784946237</v>
      </c>
    </row>
    <row r="7" spans="1:27" x14ac:dyDescent="0.2">
      <c r="A7" t="s">
        <v>95</v>
      </c>
      <c r="B7">
        <v>43004</v>
      </c>
      <c r="C7">
        <v>90342</v>
      </c>
      <c r="D7">
        <v>0.35499999999999998</v>
      </c>
      <c r="E7">
        <v>9.0999999999999998E-2</v>
      </c>
      <c r="F7">
        <v>4.2299999999999997E-2</v>
      </c>
      <c r="G7">
        <v>1.4E-3</v>
      </c>
      <c r="H7">
        <v>0.24809999999999999</v>
      </c>
      <c r="I7">
        <v>23.64066</v>
      </c>
      <c r="J7">
        <v>0.7824333</v>
      </c>
      <c r="K7">
        <v>0.06</v>
      </c>
      <c r="L7">
        <v>1.2999999999999999E-2</v>
      </c>
      <c r="M7">
        <v>306</v>
      </c>
      <c r="N7">
        <v>66</v>
      </c>
      <c r="O7" s="3">
        <v>267</v>
      </c>
      <c r="P7" s="3">
        <v>8.8000000000000007</v>
      </c>
      <c r="Q7" s="15">
        <f t="shared" si="0"/>
        <v>3.2958801498127341</v>
      </c>
      <c r="R7">
        <v>540</v>
      </c>
      <c r="S7">
        <v>430</v>
      </c>
      <c r="T7">
        <v>334</v>
      </c>
      <c r="U7">
        <v>19</v>
      </c>
      <c r="V7">
        <v>49.2</v>
      </c>
      <c r="W7">
        <v>7</v>
      </c>
      <c r="X7">
        <v>4.87</v>
      </c>
      <c r="Y7">
        <v>0.73</v>
      </c>
      <c r="Z7" s="11">
        <f t="shared" si="1"/>
        <v>0.14730538922155689</v>
      </c>
    </row>
    <row r="8" spans="1:27" x14ac:dyDescent="0.2">
      <c r="A8" t="s">
        <v>95</v>
      </c>
      <c r="B8">
        <v>43028</v>
      </c>
      <c r="C8">
        <v>90318</v>
      </c>
      <c r="D8">
        <v>0.33500000000000002</v>
      </c>
      <c r="E8">
        <v>2.5999999999999999E-2</v>
      </c>
      <c r="F8">
        <v>4.6800000000000001E-2</v>
      </c>
      <c r="G8">
        <v>1.6000000000000001E-3</v>
      </c>
      <c r="H8">
        <v>0.46065</v>
      </c>
      <c r="I8">
        <v>21.367519999999999</v>
      </c>
      <c r="J8">
        <v>0.73051359999999999</v>
      </c>
      <c r="K8">
        <v>5.1799999999999999E-2</v>
      </c>
      <c r="L8">
        <v>2.7000000000000001E-3</v>
      </c>
      <c r="M8">
        <v>293</v>
      </c>
      <c r="N8">
        <v>19</v>
      </c>
      <c r="O8" s="3">
        <v>294.60000000000002</v>
      </c>
      <c r="P8" s="3">
        <v>9.8000000000000007</v>
      </c>
      <c r="Q8" s="15">
        <f t="shared" si="0"/>
        <v>3.3265444670739988</v>
      </c>
      <c r="R8">
        <v>270</v>
      </c>
      <c r="S8">
        <v>120</v>
      </c>
      <c r="T8">
        <v>826</v>
      </c>
      <c r="U8">
        <v>72</v>
      </c>
      <c r="V8">
        <v>45</v>
      </c>
      <c r="W8">
        <v>4.3</v>
      </c>
      <c r="X8">
        <v>12.8</v>
      </c>
      <c r="Y8">
        <v>1.4</v>
      </c>
      <c r="Z8" s="11">
        <f t="shared" si="1"/>
        <v>5.4479418886198547E-2</v>
      </c>
    </row>
    <row r="9" spans="1:27" x14ac:dyDescent="0.2">
      <c r="A9" t="s">
        <v>95</v>
      </c>
      <c r="B9">
        <v>42964</v>
      </c>
      <c r="C9">
        <v>90366</v>
      </c>
      <c r="D9">
        <v>0.32100000000000001</v>
      </c>
      <c r="E9">
        <v>3.6999999999999998E-2</v>
      </c>
      <c r="F9">
        <v>4.0500000000000001E-2</v>
      </c>
      <c r="G9">
        <v>1.5E-3</v>
      </c>
      <c r="H9">
        <v>0.30713000000000001</v>
      </c>
      <c r="I9">
        <v>24.69136</v>
      </c>
      <c r="J9">
        <v>0.91449469999999999</v>
      </c>
      <c r="K9">
        <v>5.8700000000000002E-2</v>
      </c>
      <c r="L9">
        <v>6.3E-3</v>
      </c>
      <c r="M9">
        <v>282</v>
      </c>
      <c r="N9">
        <v>28</v>
      </c>
      <c r="O9" s="3">
        <v>256.2</v>
      </c>
      <c r="P9" s="3">
        <v>9.3000000000000007</v>
      </c>
      <c r="Q9" s="15">
        <f t="shared" si="0"/>
        <v>3.6299765807962534</v>
      </c>
      <c r="R9">
        <v>530</v>
      </c>
      <c r="S9">
        <v>230</v>
      </c>
      <c r="T9">
        <v>1320</v>
      </c>
      <c r="U9">
        <v>150</v>
      </c>
      <c r="V9">
        <v>69.2</v>
      </c>
      <c r="W9">
        <v>7.8</v>
      </c>
      <c r="X9">
        <v>14.6</v>
      </c>
      <c r="Y9">
        <v>2.1</v>
      </c>
      <c r="Z9" s="11">
        <f t="shared" si="1"/>
        <v>5.2424242424242429E-2</v>
      </c>
    </row>
    <row r="10" spans="1:27" x14ac:dyDescent="0.2">
      <c r="A10" t="s">
        <v>95</v>
      </c>
      <c r="B10">
        <v>43012</v>
      </c>
      <c r="C10">
        <v>90326</v>
      </c>
      <c r="D10">
        <v>0.36199999999999999</v>
      </c>
      <c r="E10">
        <v>6.9000000000000006E-2</v>
      </c>
      <c r="F10">
        <v>4.2000000000000003E-2</v>
      </c>
      <c r="G10">
        <v>1.6999999999999999E-3</v>
      </c>
      <c r="H10">
        <v>0.22916</v>
      </c>
      <c r="I10">
        <v>23.809519999999999</v>
      </c>
      <c r="J10">
        <v>0.96371879999999999</v>
      </c>
      <c r="K10">
        <v>6.2100000000000002E-2</v>
      </c>
      <c r="L10">
        <v>9.4000000000000004E-3</v>
      </c>
      <c r="M10">
        <v>312</v>
      </c>
      <c r="N10">
        <v>50</v>
      </c>
      <c r="O10" s="3">
        <v>265</v>
      </c>
      <c r="P10" s="3">
        <v>10</v>
      </c>
      <c r="Q10" s="15">
        <f t="shared" si="0"/>
        <v>3.7735849056603774</v>
      </c>
      <c r="R10">
        <v>640</v>
      </c>
      <c r="S10">
        <v>310</v>
      </c>
      <c r="T10">
        <v>450</v>
      </c>
      <c r="U10">
        <v>11</v>
      </c>
      <c r="V10">
        <v>43.4</v>
      </c>
      <c r="W10">
        <v>3.7</v>
      </c>
      <c r="X10">
        <v>7.22</v>
      </c>
      <c r="Y10">
        <v>0.65</v>
      </c>
      <c r="Z10" s="11">
        <f t="shared" si="1"/>
        <v>9.6444444444444444E-2</v>
      </c>
    </row>
    <row r="11" spans="1:27" x14ac:dyDescent="0.2">
      <c r="A11" t="s">
        <v>95</v>
      </c>
      <c r="B11">
        <v>43020</v>
      </c>
      <c r="C11">
        <v>90286</v>
      </c>
      <c r="D11">
        <v>0.30199999999999999</v>
      </c>
      <c r="E11">
        <v>2.5999999999999999E-2</v>
      </c>
      <c r="F11">
        <v>4.5600000000000002E-2</v>
      </c>
      <c r="G11">
        <v>1.8E-3</v>
      </c>
      <c r="H11">
        <v>0.24945000000000001</v>
      </c>
      <c r="I11">
        <v>21.929819999999999</v>
      </c>
      <c r="J11">
        <v>0.86565099999999995</v>
      </c>
      <c r="K11">
        <v>4.8899999999999999E-2</v>
      </c>
      <c r="L11">
        <v>4.3E-3</v>
      </c>
      <c r="M11">
        <v>268</v>
      </c>
      <c r="N11">
        <v>20</v>
      </c>
      <c r="O11" s="3">
        <v>287</v>
      </c>
      <c r="P11" s="3">
        <v>11</v>
      </c>
      <c r="Q11" s="15">
        <f t="shared" si="0"/>
        <v>3.8327526132404177</v>
      </c>
      <c r="R11">
        <v>140</v>
      </c>
      <c r="S11">
        <v>190</v>
      </c>
      <c r="T11">
        <v>945</v>
      </c>
      <c r="U11">
        <v>43</v>
      </c>
      <c r="V11">
        <v>95</v>
      </c>
      <c r="W11">
        <v>12</v>
      </c>
      <c r="X11">
        <v>7.4</v>
      </c>
      <c r="Y11">
        <v>0.92</v>
      </c>
      <c r="Z11" s="11">
        <f t="shared" si="1"/>
        <v>0.10052910052910052</v>
      </c>
    </row>
    <row r="12" spans="1:27" x14ac:dyDescent="0.2">
      <c r="A12" t="s">
        <v>95</v>
      </c>
      <c r="B12">
        <v>43036</v>
      </c>
      <c r="C12">
        <v>90286</v>
      </c>
      <c r="D12">
        <v>0.28699999999999998</v>
      </c>
      <c r="E12">
        <v>3.4000000000000002E-2</v>
      </c>
      <c r="F12">
        <v>3.9699999999999999E-2</v>
      </c>
      <c r="G12">
        <v>1.6000000000000001E-3</v>
      </c>
      <c r="H12">
        <v>-0.26108999999999999</v>
      </c>
      <c r="I12">
        <v>25.18892</v>
      </c>
      <c r="J12">
        <v>1.0151699999999999</v>
      </c>
      <c r="K12">
        <v>5.2299999999999999E-2</v>
      </c>
      <c r="L12">
        <v>6.1000000000000004E-3</v>
      </c>
      <c r="M12">
        <v>256</v>
      </c>
      <c r="N12">
        <v>27</v>
      </c>
      <c r="O12" s="3">
        <v>251</v>
      </c>
      <c r="P12" s="3">
        <v>10</v>
      </c>
      <c r="Q12" s="15">
        <f t="shared" si="0"/>
        <v>3.9840637450199203</v>
      </c>
      <c r="R12">
        <v>280</v>
      </c>
      <c r="S12">
        <v>250</v>
      </c>
      <c r="T12">
        <v>1850</v>
      </c>
      <c r="U12">
        <v>120</v>
      </c>
      <c r="V12">
        <v>106</v>
      </c>
      <c r="W12">
        <v>15</v>
      </c>
      <c r="X12">
        <v>13.6</v>
      </c>
      <c r="Y12">
        <v>2.9</v>
      </c>
      <c r="Z12" s="11">
        <f t="shared" si="1"/>
        <v>5.7297297297297295E-2</v>
      </c>
    </row>
    <row r="13" spans="1:27" x14ac:dyDescent="0.2">
      <c r="A13" t="s">
        <v>95</v>
      </c>
      <c r="B13">
        <v>43020</v>
      </c>
      <c r="C13">
        <v>90262</v>
      </c>
      <c r="D13">
        <v>0.308</v>
      </c>
      <c r="E13">
        <v>3.1E-2</v>
      </c>
      <c r="F13">
        <v>4.2200000000000001E-2</v>
      </c>
      <c r="G13">
        <v>1.6999999999999999E-3</v>
      </c>
      <c r="H13">
        <v>-9.7056000000000003E-2</v>
      </c>
      <c r="I13">
        <v>23.696680000000001</v>
      </c>
      <c r="J13">
        <v>0.9546057</v>
      </c>
      <c r="K13">
        <v>5.2699999999999997E-2</v>
      </c>
      <c r="L13">
        <v>4.4999999999999997E-3</v>
      </c>
      <c r="M13">
        <v>273</v>
      </c>
      <c r="N13">
        <v>24</v>
      </c>
      <c r="O13" s="3">
        <v>266</v>
      </c>
      <c r="P13" s="3">
        <v>11</v>
      </c>
      <c r="Q13" s="15">
        <f t="shared" si="0"/>
        <v>4.1353383458646613</v>
      </c>
      <c r="R13">
        <v>300</v>
      </c>
      <c r="S13">
        <v>190</v>
      </c>
      <c r="T13">
        <v>3000</v>
      </c>
      <c r="U13">
        <v>200</v>
      </c>
      <c r="V13">
        <v>123</v>
      </c>
      <c r="W13">
        <v>20</v>
      </c>
      <c r="X13">
        <v>20.7</v>
      </c>
      <c r="Y13">
        <v>4.0999999999999996</v>
      </c>
      <c r="Z13" s="11">
        <f t="shared" si="1"/>
        <v>4.1000000000000002E-2</v>
      </c>
    </row>
    <row r="14" spans="1:27" x14ac:dyDescent="0.2">
      <c r="A14" t="s">
        <v>95</v>
      </c>
      <c r="B14">
        <v>42988</v>
      </c>
      <c r="C14">
        <v>90382</v>
      </c>
      <c r="D14">
        <v>0.379</v>
      </c>
      <c r="E14">
        <v>5.7000000000000002E-2</v>
      </c>
      <c r="F14">
        <v>4.5499999999999999E-2</v>
      </c>
      <c r="G14">
        <v>2E-3</v>
      </c>
      <c r="H14">
        <v>-0.54049000000000003</v>
      </c>
      <c r="I14">
        <v>21.978020000000001</v>
      </c>
      <c r="J14">
        <v>0.96606689999999995</v>
      </c>
      <c r="K14">
        <v>6.08E-2</v>
      </c>
      <c r="L14">
        <v>9.7999999999999997E-3</v>
      </c>
      <c r="M14">
        <v>325</v>
      </c>
      <c r="N14">
        <v>42</v>
      </c>
      <c r="O14" s="3">
        <v>287</v>
      </c>
      <c r="P14" s="3">
        <v>12</v>
      </c>
      <c r="Q14" s="15">
        <f t="shared" si="0"/>
        <v>4.1811846689895473</v>
      </c>
      <c r="R14">
        <v>590</v>
      </c>
      <c r="S14">
        <v>360</v>
      </c>
      <c r="T14">
        <v>353</v>
      </c>
      <c r="U14">
        <v>25</v>
      </c>
      <c r="V14">
        <v>48.6</v>
      </c>
      <c r="W14">
        <v>4.9000000000000004</v>
      </c>
      <c r="X14">
        <v>5.86</v>
      </c>
      <c r="Y14">
        <v>0.26</v>
      </c>
      <c r="Z14" s="11">
        <f t="shared" si="1"/>
        <v>0.1376770538243626</v>
      </c>
    </row>
    <row r="15" spans="1:27" x14ac:dyDescent="0.2">
      <c r="A15" t="s">
        <v>95</v>
      </c>
      <c r="B15">
        <v>43020</v>
      </c>
      <c r="C15">
        <v>90342</v>
      </c>
      <c r="D15">
        <v>0.39</v>
      </c>
      <c r="E15">
        <v>0.12</v>
      </c>
      <c r="F15">
        <v>4.8399999999999999E-2</v>
      </c>
      <c r="G15">
        <v>2.0999999999999999E-3</v>
      </c>
      <c r="H15">
        <v>0.41537000000000002</v>
      </c>
      <c r="I15">
        <v>20.661159999999999</v>
      </c>
      <c r="J15">
        <v>0.89645520000000001</v>
      </c>
      <c r="K15">
        <v>5.8000000000000003E-2</v>
      </c>
      <c r="L15">
        <v>1.4E-2</v>
      </c>
      <c r="M15">
        <v>332</v>
      </c>
      <c r="N15">
        <v>81</v>
      </c>
      <c r="O15" s="3">
        <v>305</v>
      </c>
      <c r="P15" s="3">
        <v>13</v>
      </c>
      <c r="Q15" s="15">
        <f t="shared" si="0"/>
        <v>4.2622950819672125</v>
      </c>
      <c r="R15">
        <v>440</v>
      </c>
      <c r="S15">
        <v>450</v>
      </c>
      <c r="T15">
        <v>387</v>
      </c>
      <c r="U15">
        <v>33</v>
      </c>
      <c r="V15">
        <v>33</v>
      </c>
      <c r="W15">
        <v>8.6</v>
      </c>
      <c r="X15">
        <v>8.6999999999999993</v>
      </c>
      <c r="Y15">
        <v>1.8</v>
      </c>
      <c r="Z15" s="11">
        <f t="shared" si="1"/>
        <v>8.5271317829457363E-2</v>
      </c>
    </row>
    <row r="16" spans="1:27" x14ac:dyDescent="0.2">
      <c r="A16" t="s">
        <v>95</v>
      </c>
      <c r="B16">
        <v>43012</v>
      </c>
      <c r="C16">
        <v>90374</v>
      </c>
      <c r="D16">
        <v>0.45300000000000001</v>
      </c>
      <c r="E16">
        <v>5.0999999999999997E-2</v>
      </c>
      <c r="F16">
        <v>4.4299999999999999E-2</v>
      </c>
      <c r="G16">
        <v>2E-3</v>
      </c>
      <c r="H16">
        <v>-0.16569</v>
      </c>
      <c r="I16">
        <v>22.573360000000001</v>
      </c>
      <c r="J16">
        <v>1.0191129999999999</v>
      </c>
      <c r="K16">
        <v>7.46E-2</v>
      </c>
      <c r="L16">
        <v>9.5999999999999992E-3</v>
      </c>
      <c r="M16">
        <v>378</v>
      </c>
      <c r="N16">
        <v>36</v>
      </c>
      <c r="O16" s="3">
        <v>279</v>
      </c>
      <c r="P16" s="3">
        <v>12</v>
      </c>
      <c r="Q16" s="15">
        <f t="shared" si="0"/>
        <v>4.3010752688172049</v>
      </c>
      <c r="R16">
        <v>1030</v>
      </c>
      <c r="S16">
        <v>280</v>
      </c>
      <c r="T16">
        <v>419</v>
      </c>
      <c r="U16">
        <v>33</v>
      </c>
      <c r="V16">
        <v>40.299999999999997</v>
      </c>
      <c r="W16">
        <v>6.6</v>
      </c>
      <c r="X16">
        <v>8.14</v>
      </c>
      <c r="Y16">
        <v>0.86</v>
      </c>
      <c r="Z16" s="11">
        <f t="shared" si="1"/>
        <v>9.6181384248210017E-2</v>
      </c>
    </row>
    <row r="17" spans="1:26" x14ac:dyDescent="0.2">
      <c r="A17" t="s">
        <v>95</v>
      </c>
      <c r="B17">
        <v>43004</v>
      </c>
      <c r="C17">
        <v>90262</v>
      </c>
      <c r="D17">
        <v>0.29299999999999998</v>
      </c>
      <c r="E17">
        <v>5.1999999999999998E-2</v>
      </c>
      <c r="F17">
        <v>4.3299999999999998E-2</v>
      </c>
      <c r="G17">
        <v>2E-3</v>
      </c>
      <c r="H17">
        <v>0.39234999999999998</v>
      </c>
      <c r="I17">
        <v>23.09469</v>
      </c>
      <c r="J17">
        <v>1.066729</v>
      </c>
      <c r="K17">
        <v>4.8500000000000001E-2</v>
      </c>
      <c r="L17">
        <v>7.4000000000000003E-3</v>
      </c>
      <c r="M17">
        <v>260</v>
      </c>
      <c r="N17">
        <v>41</v>
      </c>
      <c r="O17" s="3">
        <v>274</v>
      </c>
      <c r="P17" s="3">
        <v>12</v>
      </c>
      <c r="Q17" s="15">
        <f t="shared" si="0"/>
        <v>4.3795620437956204</v>
      </c>
      <c r="R17">
        <v>120</v>
      </c>
      <c r="S17">
        <v>300</v>
      </c>
      <c r="T17">
        <v>808</v>
      </c>
      <c r="U17">
        <v>29</v>
      </c>
      <c r="V17">
        <v>69</v>
      </c>
      <c r="W17">
        <v>10</v>
      </c>
      <c r="X17">
        <v>9.6999999999999993</v>
      </c>
      <c r="Y17">
        <v>1.6</v>
      </c>
      <c r="Z17" s="11">
        <f t="shared" si="1"/>
        <v>8.5396039603960402E-2</v>
      </c>
    </row>
    <row r="18" spans="1:26" x14ac:dyDescent="0.2">
      <c r="A18" t="s">
        <v>95</v>
      </c>
      <c r="B18">
        <v>43012</v>
      </c>
      <c r="C18">
        <v>90286</v>
      </c>
      <c r="D18">
        <v>0.34899999999999998</v>
      </c>
      <c r="E18">
        <v>4.2999999999999997E-2</v>
      </c>
      <c r="F18">
        <v>4.3299999999999998E-2</v>
      </c>
      <c r="G18">
        <v>2E-3</v>
      </c>
      <c r="H18">
        <v>-0.56833</v>
      </c>
      <c r="I18">
        <v>23.09469</v>
      </c>
      <c r="J18">
        <v>1.066729</v>
      </c>
      <c r="K18">
        <v>5.8299999999999998E-2</v>
      </c>
      <c r="L18">
        <v>7.4000000000000003E-3</v>
      </c>
      <c r="M18">
        <v>303</v>
      </c>
      <c r="N18">
        <v>33</v>
      </c>
      <c r="O18" s="3">
        <v>273</v>
      </c>
      <c r="P18" s="3">
        <v>12</v>
      </c>
      <c r="Q18" s="15">
        <f t="shared" si="0"/>
        <v>4.395604395604396</v>
      </c>
      <c r="R18">
        <v>510</v>
      </c>
      <c r="S18">
        <v>290</v>
      </c>
      <c r="T18">
        <v>661</v>
      </c>
      <c r="U18">
        <v>62</v>
      </c>
      <c r="V18">
        <v>59.5</v>
      </c>
      <c r="W18">
        <v>8.3000000000000007</v>
      </c>
      <c r="X18">
        <v>8.4</v>
      </c>
      <c r="Y18">
        <v>1.2</v>
      </c>
      <c r="Z18" s="11">
        <f t="shared" si="1"/>
        <v>9.0015128593040852E-2</v>
      </c>
    </row>
    <row r="19" spans="1:26" x14ac:dyDescent="0.2">
      <c r="A19" t="s">
        <v>95</v>
      </c>
      <c r="B19">
        <v>42988</v>
      </c>
      <c r="C19">
        <v>90302</v>
      </c>
      <c r="D19">
        <v>0.318</v>
      </c>
      <c r="E19">
        <v>5.8999999999999997E-2</v>
      </c>
      <c r="F19">
        <v>4.2700000000000002E-2</v>
      </c>
      <c r="G19">
        <v>1.9E-3</v>
      </c>
      <c r="H19">
        <v>-3.1396E-2</v>
      </c>
      <c r="I19">
        <v>23.4192</v>
      </c>
      <c r="J19">
        <v>1.0420720000000001</v>
      </c>
      <c r="K19">
        <v>5.3800000000000001E-2</v>
      </c>
      <c r="L19">
        <v>9.1000000000000004E-3</v>
      </c>
      <c r="M19">
        <v>279</v>
      </c>
      <c r="N19">
        <v>44</v>
      </c>
      <c r="O19" s="3">
        <v>270</v>
      </c>
      <c r="P19" s="3">
        <v>12</v>
      </c>
      <c r="Q19" s="15">
        <f t="shared" si="0"/>
        <v>4.4444444444444446</v>
      </c>
      <c r="R19">
        <v>330</v>
      </c>
      <c r="S19">
        <v>360</v>
      </c>
      <c r="T19">
        <v>442</v>
      </c>
      <c r="U19">
        <v>20</v>
      </c>
      <c r="V19">
        <v>49</v>
      </c>
      <c r="W19">
        <v>15</v>
      </c>
      <c r="X19">
        <v>7.1</v>
      </c>
      <c r="Y19">
        <v>2.2000000000000002</v>
      </c>
      <c r="Z19" s="11">
        <f t="shared" si="1"/>
        <v>0.11085972850678733</v>
      </c>
    </row>
    <row r="20" spans="1:26" x14ac:dyDescent="0.2">
      <c r="A20" t="s">
        <v>95</v>
      </c>
      <c r="B20">
        <v>43028</v>
      </c>
      <c r="C20">
        <v>90310</v>
      </c>
      <c r="D20">
        <v>0.35899999999999999</v>
      </c>
      <c r="E20">
        <v>5.1999999999999998E-2</v>
      </c>
      <c r="F20">
        <v>4.41E-2</v>
      </c>
      <c r="G20">
        <v>2.0999999999999999E-3</v>
      </c>
      <c r="H20">
        <v>0.30475000000000002</v>
      </c>
      <c r="I20">
        <v>22.675740000000001</v>
      </c>
      <c r="J20">
        <v>1.0797969999999999</v>
      </c>
      <c r="K20">
        <v>5.8700000000000002E-2</v>
      </c>
      <c r="L20">
        <v>6.7999999999999996E-3</v>
      </c>
      <c r="M20">
        <v>310</v>
      </c>
      <c r="N20">
        <v>39</v>
      </c>
      <c r="O20" s="3">
        <v>278</v>
      </c>
      <c r="P20" s="3">
        <v>13</v>
      </c>
      <c r="Q20" s="15">
        <f t="shared" si="0"/>
        <v>4.6762589928057556</v>
      </c>
      <c r="R20">
        <v>530</v>
      </c>
      <c r="S20">
        <v>250</v>
      </c>
      <c r="T20">
        <v>831</v>
      </c>
      <c r="U20">
        <v>74</v>
      </c>
      <c r="V20">
        <v>65</v>
      </c>
      <c r="W20">
        <v>14</v>
      </c>
      <c r="X20">
        <v>9.3000000000000007</v>
      </c>
      <c r="Y20">
        <v>1.3</v>
      </c>
      <c r="Z20" s="11">
        <f t="shared" si="1"/>
        <v>7.8219013237063775E-2</v>
      </c>
    </row>
    <row r="21" spans="1:26" x14ac:dyDescent="0.2">
      <c r="A21" t="s">
        <v>95</v>
      </c>
      <c r="B21">
        <v>43012</v>
      </c>
      <c r="C21">
        <v>90318</v>
      </c>
      <c r="D21">
        <v>0.39900000000000002</v>
      </c>
      <c r="E21">
        <v>6.6000000000000003E-2</v>
      </c>
      <c r="F21">
        <v>4.6899999999999997E-2</v>
      </c>
      <c r="G21">
        <v>2.2000000000000001E-3</v>
      </c>
      <c r="H21">
        <v>7.5298000000000004E-2</v>
      </c>
      <c r="I21">
        <v>21.321960000000001</v>
      </c>
      <c r="J21">
        <v>1.0001770000000001</v>
      </c>
      <c r="K21">
        <v>6.2600000000000003E-2</v>
      </c>
      <c r="L21">
        <v>9.1999999999999998E-3</v>
      </c>
      <c r="M21">
        <v>339</v>
      </c>
      <c r="N21">
        <v>47</v>
      </c>
      <c r="O21" s="3">
        <v>296</v>
      </c>
      <c r="P21" s="3">
        <v>14</v>
      </c>
      <c r="Q21" s="15">
        <f t="shared" si="0"/>
        <v>4.7297297297297298</v>
      </c>
      <c r="R21">
        <v>660</v>
      </c>
      <c r="S21">
        <v>300</v>
      </c>
      <c r="T21">
        <v>426</v>
      </c>
      <c r="U21">
        <v>43</v>
      </c>
      <c r="V21">
        <v>51</v>
      </c>
      <c r="W21">
        <v>10</v>
      </c>
      <c r="X21">
        <v>6.1</v>
      </c>
      <c r="Y21">
        <v>1.1000000000000001</v>
      </c>
      <c r="Z21" s="11">
        <f t="shared" si="1"/>
        <v>0.11971830985915492</v>
      </c>
    </row>
    <row r="22" spans="1:26" x14ac:dyDescent="0.2">
      <c r="A22" t="s">
        <v>95</v>
      </c>
      <c r="B22">
        <v>43036</v>
      </c>
      <c r="C22">
        <v>90278</v>
      </c>
      <c r="D22">
        <v>0.314</v>
      </c>
      <c r="E22">
        <v>4.2999999999999997E-2</v>
      </c>
      <c r="F22">
        <v>4.19E-2</v>
      </c>
      <c r="G22">
        <v>2.0999999999999999E-3</v>
      </c>
      <c r="H22">
        <v>-0.57023999999999997</v>
      </c>
      <c r="I22">
        <v>23.866350000000001</v>
      </c>
      <c r="J22">
        <v>1.1961649999999999</v>
      </c>
      <c r="K22">
        <v>5.45E-2</v>
      </c>
      <c r="L22">
        <v>8.5000000000000006E-3</v>
      </c>
      <c r="M22">
        <v>277</v>
      </c>
      <c r="N22">
        <v>33</v>
      </c>
      <c r="O22" s="3">
        <v>264</v>
      </c>
      <c r="P22" s="3">
        <v>13</v>
      </c>
      <c r="Q22" s="15">
        <f t="shared" si="0"/>
        <v>4.9242424242424239</v>
      </c>
      <c r="R22">
        <v>360</v>
      </c>
      <c r="S22">
        <v>340</v>
      </c>
      <c r="T22">
        <v>1165</v>
      </c>
      <c r="U22">
        <v>37</v>
      </c>
      <c r="V22">
        <v>111</v>
      </c>
      <c r="W22">
        <v>19</v>
      </c>
      <c r="X22">
        <v>8.6</v>
      </c>
      <c r="Y22">
        <v>2</v>
      </c>
      <c r="Z22" s="11">
        <f t="shared" si="1"/>
        <v>9.5278969957081544E-2</v>
      </c>
    </row>
    <row r="23" spans="1:26" x14ac:dyDescent="0.2">
      <c r="A23" t="s">
        <v>95</v>
      </c>
      <c r="B23">
        <v>42964</v>
      </c>
      <c r="C23">
        <v>90382</v>
      </c>
      <c r="D23">
        <v>0.29799999999999999</v>
      </c>
      <c r="E23">
        <v>3.9E-2</v>
      </c>
      <c r="F23">
        <v>4.1500000000000002E-2</v>
      </c>
      <c r="G23">
        <v>2.0999999999999999E-3</v>
      </c>
      <c r="H23">
        <v>-0.17266000000000001</v>
      </c>
      <c r="I23">
        <v>24.09639</v>
      </c>
      <c r="J23">
        <v>1.2193350000000001</v>
      </c>
      <c r="K23">
        <v>5.3499999999999999E-2</v>
      </c>
      <c r="L23">
        <v>7.3000000000000001E-3</v>
      </c>
      <c r="M23">
        <v>264</v>
      </c>
      <c r="N23">
        <v>30</v>
      </c>
      <c r="O23" s="3">
        <v>262</v>
      </c>
      <c r="P23" s="3">
        <v>13</v>
      </c>
      <c r="Q23" s="15">
        <f t="shared" si="0"/>
        <v>4.9618320610687023</v>
      </c>
      <c r="R23">
        <v>320</v>
      </c>
      <c r="S23">
        <v>280</v>
      </c>
      <c r="T23">
        <v>2061</v>
      </c>
      <c r="U23">
        <v>71</v>
      </c>
      <c r="V23">
        <v>90</v>
      </c>
      <c r="W23">
        <v>8.1</v>
      </c>
      <c r="X23">
        <v>18.8</v>
      </c>
      <c r="Y23">
        <v>1.9</v>
      </c>
      <c r="Z23" s="11">
        <f t="shared" si="1"/>
        <v>4.3668122270742356E-2</v>
      </c>
    </row>
    <row r="24" spans="1:26" x14ac:dyDescent="0.2">
      <c r="A24" t="s">
        <v>95</v>
      </c>
      <c r="B24">
        <v>43020</v>
      </c>
      <c r="C24">
        <v>90326</v>
      </c>
      <c r="D24">
        <v>0.29399999999999998</v>
      </c>
      <c r="E24">
        <v>2.5999999999999999E-2</v>
      </c>
      <c r="F24">
        <v>4.1200000000000001E-2</v>
      </c>
      <c r="G24">
        <v>2.2000000000000001E-3</v>
      </c>
      <c r="H24">
        <v>0.21073</v>
      </c>
      <c r="I24">
        <v>24.271840000000001</v>
      </c>
      <c r="J24">
        <v>1.2960689999999999</v>
      </c>
      <c r="K24">
        <v>5.1700000000000003E-2</v>
      </c>
      <c r="L24">
        <v>4.7999999999999996E-3</v>
      </c>
      <c r="M24">
        <v>261</v>
      </c>
      <c r="N24">
        <v>20</v>
      </c>
      <c r="O24" s="3">
        <v>261</v>
      </c>
      <c r="P24" s="3">
        <v>13</v>
      </c>
      <c r="Q24" s="15">
        <f t="shared" si="0"/>
        <v>4.980842911877394</v>
      </c>
      <c r="R24">
        <v>260</v>
      </c>
      <c r="S24">
        <v>200</v>
      </c>
      <c r="T24">
        <v>587</v>
      </c>
      <c r="U24">
        <v>29</v>
      </c>
      <c r="V24">
        <v>51.7</v>
      </c>
      <c r="W24">
        <v>3.8</v>
      </c>
      <c r="X24">
        <v>7.9</v>
      </c>
      <c r="Y24">
        <v>0.8</v>
      </c>
      <c r="Z24" s="11">
        <f t="shared" si="1"/>
        <v>8.8074957410562191E-2</v>
      </c>
    </row>
    <row r="25" spans="1:26" x14ac:dyDescent="0.2">
      <c r="A25" t="s">
        <v>95</v>
      </c>
      <c r="B25">
        <v>43028</v>
      </c>
      <c r="C25">
        <v>90262</v>
      </c>
      <c r="D25">
        <v>0.30399999999999999</v>
      </c>
      <c r="E25">
        <v>4.1000000000000002E-2</v>
      </c>
      <c r="F25">
        <v>4.3499999999999997E-2</v>
      </c>
      <c r="G25">
        <v>2.2000000000000001E-3</v>
      </c>
      <c r="H25">
        <v>2.8617E-3</v>
      </c>
      <c r="I25">
        <v>22.988510000000002</v>
      </c>
      <c r="J25">
        <v>1.1626369999999999</v>
      </c>
      <c r="K25">
        <v>5.04E-2</v>
      </c>
      <c r="L25">
        <v>6.0000000000000001E-3</v>
      </c>
      <c r="M25">
        <v>269</v>
      </c>
      <c r="N25">
        <v>33</v>
      </c>
      <c r="O25" s="3">
        <v>275</v>
      </c>
      <c r="P25" s="3">
        <v>14</v>
      </c>
      <c r="Q25" s="15">
        <f t="shared" si="0"/>
        <v>5.0909090909090908</v>
      </c>
      <c r="R25">
        <v>210</v>
      </c>
      <c r="S25">
        <v>250</v>
      </c>
      <c r="T25">
        <v>945</v>
      </c>
      <c r="U25">
        <v>43</v>
      </c>
      <c r="V25">
        <v>94</v>
      </c>
      <c r="W25">
        <v>19</v>
      </c>
      <c r="X25">
        <v>8.6999999999999993</v>
      </c>
      <c r="Y25">
        <v>2</v>
      </c>
      <c r="Z25" s="11">
        <f t="shared" si="1"/>
        <v>9.9470899470899474E-2</v>
      </c>
    </row>
    <row r="26" spans="1:26" x14ac:dyDescent="0.2">
      <c r="A26" t="s">
        <v>95</v>
      </c>
      <c r="B26">
        <v>42972</v>
      </c>
      <c r="C26">
        <v>90358</v>
      </c>
      <c r="D26">
        <v>0.35699999999999998</v>
      </c>
      <c r="E26">
        <v>7.6999999999999999E-2</v>
      </c>
      <c r="F26">
        <v>4.6199999999999998E-2</v>
      </c>
      <c r="G26">
        <v>2.5000000000000001E-3</v>
      </c>
      <c r="H26">
        <v>0.48680000000000001</v>
      </c>
      <c r="I26">
        <v>21.645019999999999</v>
      </c>
      <c r="J26">
        <v>1.1712670000000001</v>
      </c>
      <c r="K26">
        <v>5.6000000000000001E-2</v>
      </c>
      <c r="L26">
        <v>0.01</v>
      </c>
      <c r="M26">
        <v>308</v>
      </c>
      <c r="N26">
        <v>58</v>
      </c>
      <c r="O26" s="3">
        <v>291</v>
      </c>
      <c r="P26" s="3">
        <v>15</v>
      </c>
      <c r="Q26" s="15">
        <f t="shared" si="0"/>
        <v>5.1546391752577314</v>
      </c>
      <c r="R26">
        <v>400</v>
      </c>
      <c r="S26">
        <v>390</v>
      </c>
      <c r="T26">
        <v>371</v>
      </c>
      <c r="U26">
        <v>19</v>
      </c>
      <c r="V26">
        <v>69</v>
      </c>
      <c r="W26">
        <v>11</v>
      </c>
      <c r="X26">
        <v>4.07</v>
      </c>
      <c r="Y26">
        <v>0.6</v>
      </c>
      <c r="Z26" s="11">
        <f t="shared" si="1"/>
        <v>0.18598382749326145</v>
      </c>
    </row>
    <row r="27" spans="1:26" x14ac:dyDescent="0.2">
      <c r="A27" t="s">
        <v>95</v>
      </c>
      <c r="B27">
        <v>43028</v>
      </c>
      <c r="C27">
        <v>90358</v>
      </c>
      <c r="D27">
        <v>0.47</v>
      </c>
      <c r="E27">
        <v>0.18</v>
      </c>
      <c r="F27">
        <v>3.9899999999999998E-2</v>
      </c>
      <c r="G27">
        <v>2.2000000000000001E-3</v>
      </c>
      <c r="H27">
        <v>0.52998000000000001</v>
      </c>
      <c r="I27">
        <v>25.062660000000001</v>
      </c>
      <c r="J27">
        <v>1.381901</v>
      </c>
      <c r="K27">
        <v>8.4000000000000005E-2</v>
      </c>
      <c r="L27">
        <v>2.5000000000000001E-2</v>
      </c>
      <c r="M27">
        <v>380</v>
      </c>
      <c r="N27">
        <v>110</v>
      </c>
      <c r="O27" s="3">
        <v>252</v>
      </c>
      <c r="P27" s="3">
        <v>13</v>
      </c>
      <c r="Q27" s="15">
        <f t="shared" si="0"/>
        <v>5.1587301587301582</v>
      </c>
      <c r="R27">
        <v>1170</v>
      </c>
      <c r="S27">
        <v>450</v>
      </c>
      <c r="T27">
        <v>1114</v>
      </c>
      <c r="U27">
        <v>91</v>
      </c>
      <c r="V27">
        <v>61.6</v>
      </c>
      <c r="W27">
        <v>7.7</v>
      </c>
      <c r="X27">
        <v>13.2</v>
      </c>
      <c r="Y27">
        <v>1.3</v>
      </c>
      <c r="Z27" s="11">
        <f t="shared" si="1"/>
        <v>5.5296229802513468E-2</v>
      </c>
    </row>
    <row r="28" spans="1:26" x14ac:dyDescent="0.2">
      <c r="A28" t="s">
        <v>95</v>
      </c>
      <c r="B28">
        <v>43004</v>
      </c>
      <c r="C28">
        <v>90286</v>
      </c>
      <c r="D28">
        <v>0.36</v>
      </c>
      <c r="E28">
        <v>0.1</v>
      </c>
      <c r="F28">
        <v>4.82E-2</v>
      </c>
      <c r="G28">
        <v>2.5000000000000001E-3</v>
      </c>
      <c r="H28">
        <v>-0.84914999999999996</v>
      </c>
      <c r="I28">
        <v>20.74689</v>
      </c>
      <c r="J28">
        <v>1.0760829999999999</v>
      </c>
      <c r="K28">
        <v>5.5E-2</v>
      </c>
      <c r="L28">
        <v>1.6E-2</v>
      </c>
      <c r="M28">
        <v>310</v>
      </c>
      <c r="N28">
        <v>73</v>
      </c>
      <c r="O28" s="3">
        <v>303</v>
      </c>
      <c r="P28" s="3">
        <v>16</v>
      </c>
      <c r="Q28" s="15">
        <f t="shared" si="0"/>
        <v>5.2805280528052805</v>
      </c>
      <c r="R28">
        <v>330</v>
      </c>
      <c r="S28">
        <v>540</v>
      </c>
      <c r="T28">
        <v>401</v>
      </c>
      <c r="U28">
        <v>17</v>
      </c>
      <c r="V28">
        <v>45.9</v>
      </c>
      <c r="W28">
        <v>5.0999999999999996</v>
      </c>
      <c r="X28">
        <v>6.58</v>
      </c>
      <c r="Y28">
        <v>0.63</v>
      </c>
      <c r="Z28" s="11">
        <f t="shared" si="1"/>
        <v>0.11446384039900249</v>
      </c>
    </row>
    <row r="29" spans="1:26" x14ac:dyDescent="0.2">
      <c r="A29" t="s">
        <v>95</v>
      </c>
      <c r="B29">
        <v>42996</v>
      </c>
      <c r="C29">
        <v>90358</v>
      </c>
      <c r="D29">
        <v>0.36899999999999999</v>
      </c>
      <c r="E29">
        <v>3.6999999999999998E-2</v>
      </c>
      <c r="F29">
        <v>4.1599999999999998E-2</v>
      </c>
      <c r="G29">
        <v>2.3E-3</v>
      </c>
      <c r="H29">
        <v>0.40333000000000002</v>
      </c>
      <c r="I29">
        <v>24.038460000000001</v>
      </c>
      <c r="J29">
        <v>1.3290500000000001</v>
      </c>
      <c r="K29">
        <v>6.4600000000000005E-2</v>
      </c>
      <c r="L29">
        <v>7.6E-3</v>
      </c>
      <c r="M29">
        <v>318</v>
      </c>
      <c r="N29">
        <v>27</v>
      </c>
      <c r="O29" s="3">
        <v>263</v>
      </c>
      <c r="P29" s="3">
        <v>14</v>
      </c>
      <c r="Q29" s="15">
        <f t="shared" si="0"/>
        <v>5.3231939163498092</v>
      </c>
      <c r="R29">
        <v>740</v>
      </c>
      <c r="S29">
        <v>260</v>
      </c>
      <c r="T29">
        <v>362</v>
      </c>
      <c r="U29">
        <v>18</v>
      </c>
      <c r="V29">
        <v>48.5</v>
      </c>
      <c r="W29">
        <v>6.9</v>
      </c>
      <c r="X29">
        <v>5.56</v>
      </c>
      <c r="Y29">
        <v>0.8</v>
      </c>
      <c r="Z29" s="11">
        <f t="shared" si="1"/>
        <v>0.13397790055248618</v>
      </c>
    </row>
    <row r="30" spans="1:26" x14ac:dyDescent="0.2">
      <c r="A30" t="s">
        <v>95</v>
      </c>
      <c r="B30">
        <v>42996</v>
      </c>
      <c r="C30">
        <v>90390</v>
      </c>
      <c r="D30">
        <v>0.42099999999999999</v>
      </c>
      <c r="E30">
        <v>6.6000000000000003E-2</v>
      </c>
      <c r="F30">
        <v>4.7600000000000003E-2</v>
      </c>
      <c r="G30">
        <v>2.7000000000000001E-3</v>
      </c>
      <c r="H30">
        <v>0.24204999999999999</v>
      </c>
      <c r="I30">
        <v>21.008400000000002</v>
      </c>
      <c r="J30">
        <v>1.1916530000000001</v>
      </c>
      <c r="K30">
        <v>6.4199999999999993E-2</v>
      </c>
      <c r="L30">
        <v>8.6999999999999994E-3</v>
      </c>
      <c r="M30">
        <v>355</v>
      </c>
      <c r="N30">
        <v>47</v>
      </c>
      <c r="O30" s="3">
        <v>300</v>
      </c>
      <c r="P30" s="3">
        <v>16</v>
      </c>
      <c r="Q30" s="15">
        <f t="shared" si="0"/>
        <v>5.3333333333333339</v>
      </c>
      <c r="R30">
        <v>720</v>
      </c>
      <c r="S30">
        <v>290</v>
      </c>
      <c r="T30">
        <v>383</v>
      </c>
      <c r="U30">
        <v>19</v>
      </c>
      <c r="V30">
        <v>32.1</v>
      </c>
      <c r="W30">
        <v>5.5</v>
      </c>
      <c r="X30">
        <v>10.3</v>
      </c>
      <c r="Y30">
        <v>1.7</v>
      </c>
      <c r="Z30" s="11">
        <f t="shared" si="1"/>
        <v>8.3812010443864229E-2</v>
      </c>
    </row>
    <row r="31" spans="1:26" x14ac:dyDescent="0.2">
      <c r="A31" t="s">
        <v>95</v>
      </c>
      <c r="B31">
        <v>43012</v>
      </c>
      <c r="C31">
        <v>90294</v>
      </c>
      <c r="D31">
        <v>0.29099999999999998</v>
      </c>
      <c r="E31">
        <v>4.2000000000000003E-2</v>
      </c>
      <c r="F31">
        <v>4.7100000000000003E-2</v>
      </c>
      <c r="G31">
        <v>2.7000000000000001E-3</v>
      </c>
      <c r="H31">
        <v>-0.74970999999999999</v>
      </c>
      <c r="I31">
        <v>21.23142</v>
      </c>
      <c r="J31">
        <v>1.2170879999999999</v>
      </c>
      <c r="K31">
        <v>4.5999999999999999E-2</v>
      </c>
      <c r="L31">
        <v>8.5000000000000006E-3</v>
      </c>
      <c r="M31">
        <v>259</v>
      </c>
      <c r="N31">
        <v>33</v>
      </c>
      <c r="O31" s="3">
        <v>297</v>
      </c>
      <c r="P31" s="3">
        <v>16</v>
      </c>
      <c r="Q31" s="15">
        <f t="shared" si="0"/>
        <v>5.3872053872053867</v>
      </c>
      <c r="R31">
        <v>20</v>
      </c>
      <c r="S31">
        <v>340</v>
      </c>
      <c r="T31">
        <v>538</v>
      </c>
      <c r="U31">
        <v>36</v>
      </c>
      <c r="V31">
        <v>65.900000000000006</v>
      </c>
      <c r="W31">
        <v>6.5</v>
      </c>
      <c r="X31">
        <v>5.87</v>
      </c>
      <c r="Y31">
        <v>0.47</v>
      </c>
      <c r="Z31" s="11">
        <f t="shared" si="1"/>
        <v>0.12249070631970262</v>
      </c>
    </row>
    <row r="32" spans="1:26" x14ac:dyDescent="0.2">
      <c r="A32" t="s">
        <v>95</v>
      </c>
      <c r="B32">
        <v>43036</v>
      </c>
      <c r="C32">
        <v>90270</v>
      </c>
      <c r="D32">
        <v>0.30299999999999999</v>
      </c>
      <c r="E32">
        <v>5.6000000000000001E-2</v>
      </c>
      <c r="F32">
        <v>3.7600000000000001E-2</v>
      </c>
      <c r="G32">
        <v>2.0999999999999999E-3</v>
      </c>
      <c r="H32">
        <v>0.16965</v>
      </c>
      <c r="I32">
        <v>26.595739999999999</v>
      </c>
      <c r="J32">
        <v>1.485401</v>
      </c>
      <c r="K32">
        <v>5.79E-2</v>
      </c>
      <c r="L32">
        <v>8.2000000000000007E-3</v>
      </c>
      <c r="M32">
        <v>267</v>
      </c>
      <c r="N32">
        <v>42</v>
      </c>
      <c r="O32" s="3">
        <v>238</v>
      </c>
      <c r="P32" s="3">
        <v>13</v>
      </c>
      <c r="Q32" s="15">
        <f t="shared" si="0"/>
        <v>5.46218487394958</v>
      </c>
      <c r="R32">
        <v>490</v>
      </c>
      <c r="S32">
        <v>280</v>
      </c>
      <c r="T32">
        <v>839</v>
      </c>
      <c r="U32">
        <v>31</v>
      </c>
      <c r="V32">
        <v>71</v>
      </c>
      <c r="W32">
        <v>13</v>
      </c>
      <c r="X32">
        <v>9.8000000000000007</v>
      </c>
      <c r="Y32">
        <v>2</v>
      </c>
      <c r="Z32" s="11">
        <f t="shared" si="1"/>
        <v>8.4624553039332542E-2</v>
      </c>
    </row>
    <row r="33" spans="1:26" x14ac:dyDescent="0.2">
      <c r="A33" t="s">
        <v>95</v>
      </c>
      <c r="B33">
        <v>43020</v>
      </c>
      <c r="C33">
        <v>90302</v>
      </c>
      <c r="D33">
        <v>0.38800000000000001</v>
      </c>
      <c r="E33">
        <v>9.8000000000000004E-2</v>
      </c>
      <c r="F33">
        <v>4.2599999999999999E-2</v>
      </c>
      <c r="G33">
        <v>2.3999999999999998E-3</v>
      </c>
      <c r="H33">
        <v>-0.25963999999999998</v>
      </c>
      <c r="I33">
        <v>23.47418</v>
      </c>
      <c r="J33">
        <v>1.322489</v>
      </c>
      <c r="K33">
        <v>6.6000000000000003E-2</v>
      </c>
      <c r="L33">
        <v>1.6E-2</v>
      </c>
      <c r="M33">
        <v>329</v>
      </c>
      <c r="N33">
        <v>68</v>
      </c>
      <c r="O33" s="3">
        <v>269</v>
      </c>
      <c r="P33" s="3">
        <v>15</v>
      </c>
      <c r="Q33" s="15">
        <f t="shared" si="0"/>
        <v>5.5762081784386615</v>
      </c>
      <c r="R33">
        <v>710</v>
      </c>
      <c r="S33">
        <v>430</v>
      </c>
      <c r="T33">
        <v>728</v>
      </c>
      <c r="U33">
        <v>60</v>
      </c>
      <c r="V33">
        <v>62.4</v>
      </c>
      <c r="W33">
        <v>7.1</v>
      </c>
      <c r="X33">
        <v>8.3800000000000008</v>
      </c>
      <c r="Y33">
        <v>0.69</v>
      </c>
      <c r="Z33" s="11">
        <f t="shared" si="1"/>
        <v>8.5714285714285715E-2</v>
      </c>
    </row>
    <row r="34" spans="1:26" x14ac:dyDescent="0.2">
      <c r="A34" t="s">
        <v>95</v>
      </c>
      <c r="B34">
        <v>42972</v>
      </c>
      <c r="C34">
        <v>90366</v>
      </c>
      <c r="D34">
        <v>0.30599999999999999</v>
      </c>
      <c r="E34">
        <v>6.0999999999999999E-2</v>
      </c>
      <c r="F34">
        <v>4.2099999999999999E-2</v>
      </c>
      <c r="G34">
        <v>2.5000000000000001E-3</v>
      </c>
      <c r="H34">
        <v>0.35110999999999998</v>
      </c>
      <c r="I34">
        <v>23.752970000000001</v>
      </c>
      <c r="J34">
        <v>1.410509</v>
      </c>
      <c r="K34">
        <v>5.28E-2</v>
      </c>
      <c r="L34">
        <v>8.0999999999999996E-3</v>
      </c>
      <c r="M34">
        <v>270</v>
      </c>
      <c r="N34">
        <v>47</v>
      </c>
      <c r="O34" s="3">
        <v>266</v>
      </c>
      <c r="P34" s="3">
        <v>15</v>
      </c>
      <c r="Q34" s="15">
        <f t="shared" ref="Q34:Q65" si="2">P34/O34*100</f>
        <v>5.6390977443609023</v>
      </c>
      <c r="R34">
        <v>290</v>
      </c>
      <c r="S34">
        <v>320</v>
      </c>
      <c r="T34">
        <v>452</v>
      </c>
      <c r="U34">
        <v>27</v>
      </c>
      <c r="V34">
        <v>66</v>
      </c>
      <c r="W34">
        <v>13</v>
      </c>
      <c r="X34">
        <v>5.5</v>
      </c>
      <c r="Y34">
        <v>1.2</v>
      </c>
      <c r="Z34" s="11">
        <f t="shared" si="1"/>
        <v>0.14601769911504425</v>
      </c>
    </row>
    <row r="35" spans="1:26" x14ac:dyDescent="0.2">
      <c r="A35" t="s">
        <v>95</v>
      </c>
      <c r="B35">
        <v>42988</v>
      </c>
      <c r="C35">
        <v>90310</v>
      </c>
      <c r="D35">
        <v>0.31</v>
      </c>
      <c r="E35">
        <v>5.6000000000000001E-2</v>
      </c>
      <c r="F35">
        <v>4.1500000000000002E-2</v>
      </c>
      <c r="G35">
        <v>2.3999999999999998E-3</v>
      </c>
      <c r="H35">
        <v>-0.23910000000000001</v>
      </c>
      <c r="I35">
        <v>24.09639</v>
      </c>
      <c r="J35">
        <v>1.393526</v>
      </c>
      <c r="K35">
        <v>5.4100000000000002E-2</v>
      </c>
      <c r="L35">
        <v>9.4000000000000004E-3</v>
      </c>
      <c r="M35">
        <v>273</v>
      </c>
      <c r="N35">
        <v>43</v>
      </c>
      <c r="O35" s="3">
        <v>262</v>
      </c>
      <c r="P35" s="3">
        <v>15</v>
      </c>
      <c r="Q35" s="15">
        <f t="shared" si="2"/>
        <v>5.7251908396946565</v>
      </c>
      <c r="R35">
        <v>340</v>
      </c>
      <c r="S35">
        <v>350</v>
      </c>
      <c r="T35">
        <v>417</v>
      </c>
      <c r="U35">
        <v>14</v>
      </c>
      <c r="V35">
        <v>67.400000000000006</v>
      </c>
      <c r="W35">
        <v>8.5</v>
      </c>
      <c r="X35">
        <v>4.37</v>
      </c>
      <c r="Y35">
        <v>0.42</v>
      </c>
      <c r="Z35" s="11">
        <f t="shared" si="1"/>
        <v>0.16163069544364508</v>
      </c>
    </row>
    <row r="36" spans="1:26" x14ac:dyDescent="0.2">
      <c r="A36" t="s">
        <v>95</v>
      </c>
      <c r="B36">
        <v>42988</v>
      </c>
      <c r="C36">
        <v>90294</v>
      </c>
      <c r="D36">
        <v>0.29599999999999999</v>
      </c>
      <c r="E36">
        <v>4.1000000000000002E-2</v>
      </c>
      <c r="F36">
        <v>4.3999999999999997E-2</v>
      </c>
      <c r="G36">
        <v>2.5999999999999999E-3</v>
      </c>
      <c r="H36">
        <v>0.15026999999999999</v>
      </c>
      <c r="I36">
        <v>22.727270000000001</v>
      </c>
      <c r="J36">
        <v>1.342975</v>
      </c>
      <c r="K36">
        <v>4.87E-2</v>
      </c>
      <c r="L36">
        <v>6.7000000000000002E-3</v>
      </c>
      <c r="M36">
        <v>263</v>
      </c>
      <c r="N36">
        <v>32</v>
      </c>
      <c r="O36" s="3">
        <v>277</v>
      </c>
      <c r="P36" s="3">
        <v>16</v>
      </c>
      <c r="Q36" s="15">
        <f t="shared" si="2"/>
        <v>5.7761732851985563</v>
      </c>
      <c r="R36">
        <v>120</v>
      </c>
      <c r="S36">
        <v>280</v>
      </c>
      <c r="T36">
        <v>335</v>
      </c>
      <c r="U36">
        <v>29</v>
      </c>
      <c r="V36">
        <v>34</v>
      </c>
      <c r="W36">
        <v>10</v>
      </c>
      <c r="X36">
        <v>7.8</v>
      </c>
      <c r="Y36">
        <v>1.9</v>
      </c>
      <c r="Z36" s="11">
        <f t="shared" si="1"/>
        <v>0.10149253731343283</v>
      </c>
    </row>
    <row r="37" spans="1:26" x14ac:dyDescent="0.2">
      <c r="A37" t="s">
        <v>95</v>
      </c>
      <c r="B37">
        <v>43004</v>
      </c>
      <c r="C37">
        <v>90382</v>
      </c>
      <c r="D37">
        <v>0.34699999999999998</v>
      </c>
      <c r="E37">
        <v>5.7000000000000002E-2</v>
      </c>
      <c r="F37">
        <v>4.5499999999999999E-2</v>
      </c>
      <c r="G37">
        <v>2.8E-3</v>
      </c>
      <c r="H37">
        <v>-0.32229999999999998</v>
      </c>
      <c r="I37">
        <v>21.978020000000001</v>
      </c>
      <c r="J37">
        <v>1.3524940000000001</v>
      </c>
      <c r="K37">
        <v>5.5599999999999997E-2</v>
      </c>
      <c r="L37">
        <v>8.8999999999999999E-3</v>
      </c>
      <c r="M37">
        <v>302</v>
      </c>
      <c r="N37">
        <v>43</v>
      </c>
      <c r="O37" s="3">
        <v>287</v>
      </c>
      <c r="P37" s="3">
        <v>17</v>
      </c>
      <c r="Q37" s="15">
        <f t="shared" si="2"/>
        <v>5.9233449477351918</v>
      </c>
      <c r="R37">
        <v>390</v>
      </c>
      <c r="S37">
        <v>330</v>
      </c>
      <c r="T37">
        <v>488</v>
      </c>
      <c r="U37">
        <v>21</v>
      </c>
      <c r="V37">
        <v>79.599999999999994</v>
      </c>
      <c r="W37">
        <v>6.8</v>
      </c>
      <c r="X37">
        <v>4.93</v>
      </c>
      <c r="Y37">
        <v>0.38</v>
      </c>
      <c r="Z37" s="11">
        <f t="shared" si="1"/>
        <v>0.16311475409836065</v>
      </c>
    </row>
    <row r="38" spans="1:26" x14ac:dyDescent="0.2">
      <c r="A38" t="s">
        <v>95</v>
      </c>
      <c r="B38">
        <v>43028</v>
      </c>
      <c r="C38">
        <v>90350</v>
      </c>
      <c r="D38">
        <v>0.35899999999999999</v>
      </c>
      <c r="E38">
        <v>7.1999999999999995E-2</v>
      </c>
      <c r="F38">
        <v>4.2099999999999999E-2</v>
      </c>
      <c r="G38">
        <v>2.5999999999999999E-3</v>
      </c>
      <c r="H38">
        <v>0.23178000000000001</v>
      </c>
      <c r="I38">
        <v>23.752970000000001</v>
      </c>
      <c r="J38">
        <v>1.4669289999999999</v>
      </c>
      <c r="K38">
        <v>6.2E-2</v>
      </c>
      <c r="L38">
        <v>1.0999999999999999E-2</v>
      </c>
      <c r="M38">
        <v>310</v>
      </c>
      <c r="N38">
        <v>54</v>
      </c>
      <c r="O38" s="3">
        <v>266</v>
      </c>
      <c r="P38" s="3">
        <v>16</v>
      </c>
      <c r="Q38" s="15">
        <f t="shared" si="2"/>
        <v>6.0150375939849621</v>
      </c>
      <c r="R38">
        <v>610</v>
      </c>
      <c r="S38">
        <v>380</v>
      </c>
      <c r="T38">
        <v>1330</v>
      </c>
      <c r="U38">
        <v>110</v>
      </c>
      <c r="V38">
        <v>57</v>
      </c>
      <c r="W38">
        <v>10</v>
      </c>
      <c r="X38">
        <v>16.899999999999999</v>
      </c>
      <c r="Y38">
        <v>2.9</v>
      </c>
      <c r="Z38" s="11">
        <f t="shared" si="1"/>
        <v>4.2857142857142858E-2</v>
      </c>
    </row>
    <row r="39" spans="1:26" x14ac:dyDescent="0.2">
      <c r="A39" t="s">
        <v>95</v>
      </c>
      <c r="B39">
        <v>43004</v>
      </c>
      <c r="C39">
        <v>90334</v>
      </c>
      <c r="D39">
        <v>0.35499999999999998</v>
      </c>
      <c r="E39">
        <v>6.3E-2</v>
      </c>
      <c r="F39">
        <v>4.4699999999999997E-2</v>
      </c>
      <c r="G39">
        <v>2.8E-3</v>
      </c>
      <c r="H39">
        <v>-0.68159999999999998</v>
      </c>
      <c r="I39">
        <v>22.371359999999999</v>
      </c>
      <c r="J39">
        <v>1.401338</v>
      </c>
      <c r="K39">
        <v>5.8999999999999997E-2</v>
      </c>
      <c r="L39">
        <v>1.2E-2</v>
      </c>
      <c r="M39">
        <v>307</v>
      </c>
      <c r="N39">
        <v>47</v>
      </c>
      <c r="O39" s="3">
        <v>282</v>
      </c>
      <c r="P39" s="3">
        <v>17</v>
      </c>
      <c r="Q39" s="15">
        <f t="shared" si="2"/>
        <v>6.0283687943262407</v>
      </c>
      <c r="R39">
        <v>520</v>
      </c>
      <c r="S39">
        <v>420</v>
      </c>
      <c r="T39">
        <v>364</v>
      </c>
      <c r="U39">
        <v>18</v>
      </c>
      <c r="V39">
        <v>42.2</v>
      </c>
      <c r="W39">
        <v>6.4</v>
      </c>
      <c r="X39">
        <v>6.25</v>
      </c>
      <c r="Y39">
        <v>0.83</v>
      </c>
      <c r="Z39" s="11">
        <f t="shared" si="1"/>
        <v>0.11593406593406594</v>
      </c>
    </row>
    <row r="40" spans="1:26" x14ac:dyDescent="0.2">
      <c r="A40" t="s">
        <v>95</v>
      </c>
      <c r="B40">
        <v>43028</v>
      </c>
      <c r="C40">
        <v>90326</v>
      </c>
      <c r="D40">
        <v>0.28199999999999997</v>
      </c>
      <c r="E40">
        <v>2.9000000000000001E-2</v>
      </c>
      <c r="F40">
        <v>4.19E-2</v>
      </c>
      <c r="G40">
        <v>2.5999999999999999E-3</v>
      </c>
      <c r="H40">
        <v>0.2346</v>
      </c>
      <c r="I40">
        <v>23.866350000000001</v>
      </c>
      <c r="J40">
        <v>1.4809669999999999</v>
      </c>
      <c r="K40">
        <v>4.9799999999999997E-2</v>
      </c>
      <c r="L40">
        <v>4.4000000000000003E-3</v>
      </c>
      <c r="M40">
        <v>252</v>
      </c>
      <c r="N40">
        <v>23</v>
      </c>
      <c r="O40" s="3">
        <v>265</v>
      </c>
      <c r="P40" s="3">
        <v>16</v>
      </c>
      <c r="Q40" s="15">
        <f t="shared" si="2"/>
        <v>6.0377358490566042</v>
      </c>
      <c r="R40">
        <v>190</v>
      </c>
      <c r="S40">
        <v>190</v>
      </c>
      <c r="T40">
        <v>940</v>
      </c>
      <c r="U40">
        <v>56</v>
      </c>
      <c r="V40">
        <v>60.1</v>
      </c>
      <c r="W40">
        <v>7.8</v>
      </c>
      <c r="X40">
        <v>11</v>
      </c>
      <c r="Y40">
        <v>1.5</v>
      </c>
      <c r="Z40" s="11">
        <f t="shared" si="1"/>
        <v>6.3936170212765958E-2</v>
      </c>
    </row>
    <row r="41" spans="1:26" x14ac:dyDescent="0.2">
      <c r="A41" t="s">
        <v>95</v>
      </c>
      <c r="B41">
        <v>43012</v>
      </c>
      <c r="C41">
        <v>90254</v>
      </c>
      <c r="D41">
        <v>0.28899999999999998</v>
      </c>
      <c r="E41">
        <v>1.4E-2</v>
      </c>
      <c r="F41">
        <v>4.2000000000000003E-2</v>
      </c>
      <c r="G41">
        <v>2.5999999999999999E-3</v>
      </c>
      <c r="H41">
        <v>0.51163000000000003</v>
      </c>
      <c r="I41">
        <v>23.809519999999999</v>
      </c>
      <c r="J41">
        <v>1.4739230000000001</v>
      </c>
      <c r="K41">
        <v>5.11E-2</v>
      </c>
      <c r="L41">
        <v>1.9E-3</v>
      </c>
      <c r="M41">
        <v>257</v>
      </c>
      <c r="N41">
        <v>11</v>
      </c>
      <c r="O41" s="3">
        <v>265</v>
      </c>
      <c r="P41" s="3">
        <v>16</v>
      </c>
      <c r="Q41" s="15">
        <f t="shared" si="2"/>
        <v>6.0377358490566042</v>
      </c>
      <c r="R41">
        <v>243</v>
      </c>
      <c r="S41">
        <v>89</v>
      </c>
      <c r="T41">
        <v>2810</v>
      </c>
      <c r="U41">
        <v>240</v>
      </c>
      <c r="V41">
        <v>122</v>
      </c>
      <c r="W41">
        <v>27</v>
      </c>
      <c r="X41">
        <v>19.8</v>
      </c>
      <c r="Y41">
        <v>2.8</v>
      </c>
      <c r="Z41" s="11">
        <f t="shared" si="1"/>
        <v>4.3416370106761568E-2</v>
      </c>
    </row>
    <row r="42" spans="1:26" x14ac:dyDescent="0.2">
      <c r="A42" t="s">
        <v>95</v>
      </c>
      <c r="B42">
        <v>43020</v>
      </c>
      <c r="C42">
        <v>90310</v>
      </c>
      <c r="D42">
        <v>0.38</v>
      </c>
      <c r="E42">
        <v>0.1</v>
      </c>
      <c r="F42">
        <v>4.41E-2</v>
      </c>
      <c r="G42">
        <v>2.7000000000000001E-3</v>
      </c>
      <c r="H42">
        <v>-0.17645</v>
      </c>
      <c r="I42">
        <v>22.675740000000001</v>
      </c>
      <c r="J42">
        <v>1.3883099999999999</v>
      </c>
      <c r="K42">
        <v>6.2E-2</v>
      </c>
      <c r="L42">
        <v>1.6E-2</v>
      </c>
      <c r="M42">
        <v>322</v>
      </c>
      <c r="N42">
        <v>71</v>
      </c>
      <c r="O42" s="3">
        <v>278</v>
      </c>
      <c r="P42" s="3">
        <v>17</v>
      </c>
      <c r="Q42" s="15">
        <f t="shared" si="2"/>
        <v>6.1151079136690649</v>
      </c>
      <c r="R42">
        <v>580</v>
      </c>
      <c r="S42">
        <v>460</v>
      </c>
      <c r="T42">
        <v>542</v>
      </c>
      <c r="U42">
        <v>53</v>
      </c>
      <c r="V42">
        <v>54.3</v>
      </c>
      <c r="W42">
        <v>6.4</v>
      </c>
      <c r="X42">
        <v>7.11</v>
      </c>
      <c r="Y42">
        <v>0.92</v>
      </c>
      <c r="Z42" s="11">
        <f t="shared" si="1"/>
        <v>0.10018450184501844</v>
      </c>
    </row>
    <row r="43" spans="1:26" x14ac:dyDescent="0.2">
      <c r="A43" t="s">
        <v>95</v>
      </c>
      <c r="B43">
        <v>43012</v>
      </c>
      <c r="C43">
        <v>90342</v>
      </c>
      <c r="D43">
        <v>0.4</v>
      </c>
      <c r="E43">
        <v>0.19</v>
      </c>
      <c r="F43">
        <v>4.3799999999999999E-2</v>
      </c>
      <c r="G43">
        <v>2.8E-3</v>
      </c>
      <c r="H43">
        <v>-0.17288000000000001</v>
      </c>
      <c r="I43">
        <v>22.831050000000001</v>
      </c>
      <c r="J43">
        <v>1.459519</v>
      </c>
      <c r="K43">
        <v>6.6000000000000003E-2</v>
      </c>
      <c r="L43">
        <v>3.1E-2</v>
      </c>
      <c r="M43">
        <v>330</v>
      </c>
      <c r="N43">
        <v>120</v>
      </c>
      <c r="O43" s="3">
        <v>277</v>
      </c>
      <c r="P43" s="3">
        <v>17</v>
      </c>
      <c r="Q43" s="15">
        <f t="shared" si="2"/>
        <v>6.1371841155234659</v>
      </c>
      <c r="R43">
        <v>550</v>
      </c>
      <c r="S43">
        <v>710</v>
      </c>
      <c r="T43">
        <v>326</v>
      </c>
      <c r="U43">
        <v>12</v>
      </c>
      <c r="V43">
        <v>38.200000000000003</v>
      </c>
      <c r="W43">
        <v>4.2</v>
      </c>
      <c r="X43">
        <v>6.04</v>
      </c>
      <c r="Y43">
        <v>0.56000000000000005</v>
      </c>
      <c r="Z43" s="11">
        <f t="shared" si="1"/>
        <v>0.11717791411042945</v>
      </c>
    </row>
    <row r="44" spans="1:26" x14ac:dyDescent="0.2">
      <c r="A44" t="s">
        <v>95</v>
      </c>
      <c r="B44">
        <v>42996</v>
      </c>
      <c r="C44">
        <v>90318</v>
      </c>
      <c r="D44">
        <v>0.30599999999999999</v>
      </c>
      <c r="E44">
        <v>8.2000000000000003E-2</v>
      </c>
      <c r="F44">
        <v>3.85E-2</v>
      </c>
      <c r="G44">
        <v>2.5000000000000001E-3</v>
      </c>
      <c r="H44">
        <v>-4.1896000000000003E-2</v>
      </c>
      <c r="I44">
        <v>25.974029999999999</v>
      </c>
      <c r="J44">
        <v>1.686625</v>
      </c>
      <c r="K44">
        <v>5.8000000000000003E-2</v>
      </c>
      <c r="L44">
        <v>1.4999999999999999E-2</v>
      </c>
      <c r="M44">
        <v>268</v>
      </c>
      <c r="N44">
        <v>61</v>
      </c>
      <c r="O44" s="3">
        <v>244</v>
      </c>
      <c r="P44" s="3">
        <v>15</v>
      </c>
      <c r="Q44" s="15">
        <f t="shared" si="2"/>
        <v>6.1475409836065573</v>
      </c>
      <c r="R44">
        <v>440</v>
      </c>
      <c r="S44">
        <v>480</v>
      </c>
      <c r="T44">
        <v>522</v>
      </c>
      <c r="U44">
        <v>57</v>
      </c>
      <c r="V44">
        <v>73</v>
      </c>
      <c r="W44">
        <v>15</v>
      </c>
      <c r="X44">
        <v>5.5</v>
      </c>
      <c r="Y44">
        <v>2</v>
      </c>
      <c r="Z44" s="11">
        <f t="shared" si="1"/>
        <v>0.13984674329501914</v>
      </c>
    </row>
    <row r="45" spans="1:26" x14ac:dyDescent="0.2">
      <c r="A45" t="s">
        <v>95</v>
      </c>
      <c r="B45">
        <v>42996</v>
      </c>
      <c r="C45">
        <v>90366</v>
      </c>
      <c r="D45">
        <v>0.46200000000000002</v>
      </c>
      <c r="E45">
        <v>8.7999999999999995E-2</v>
      </c>
      <c r="F45">
        <v>4.1000000000000002E-2</v>
      </c>
      <c r="G45">
        <v>2.5999999999999999E-3</v>
      </c>
      <c r="H45">
        <v>0.63051000000000001</v>
      </c>
      <c r="I45">
        <v>24.390239999999999</v>
      </c>
      <c r="J45">
        <v>1.5466979999999999</v>
      </c>
      <c r="K45">
        <v>8.1000000000000003E-2</v>
      </c>
      <c r="L45">
        <v>1.0999999999999999E-2</v>
      </c>
      <c r="M45">
        <v>383</v>
      </c>
      <c r="N45">
        <v>61</v>
      </c>
      <c r="O45" s="3">
        <v>259</v>
      </c>
      <c r="P45" s="3">
        <v>16</v>
      </c>
      <c r="Q45" s="15">
        <f t="shared" si="2"/>
        <v>6.1776061776061777</v>
      </c>
      <c r="R45">
        <v>1200</v>
      </c>
      <c r="S45">
        <v>280</v>
      </c>
      <c r="T45">
        <v>486</v>
      </c>
      <c r="U45">
        <v>17</v>
      </c>
      <c r="V45">
        <v>63.8</v>
      </c>
      <c r="W45">
        <v>9.8000000000000007</v>
      </c>
      <c r="X45">
        <v>5.84</v>
      </c>
      <c r="Y45">
        <v>0.85</v>
      </c>
      <c r="Z45" s="11">
        <f t="shared" si="1"/>
        <v>0.13127572016460906</v>
      </c>
    </row>
    <row r="46" spans="1:26" x14ac:dyDescent="0.2">
      <c r="A46" t="s">
        <v>95</v>
      </c>
      <c r="B46">
        <v>42988</v>
      </c>
      <c r="C46">
        <v>90406</v>
      </c>
      <c r="D46">
        <v>0.36099999999999999</v>
      </c>
      <c r="E46">
        <v>7.0999999999999994E-2</v>
      </c>
      <c r="F46">
        <v>4.7899999999999998E-2</v>
      </c>
      <c r="G46">
        <v>3.2000000000000002E-3</v>
      </c>
      <c r="H46">
        <v>0.65886999999999996</v>
      </c>
      <c r="I46">
        <v>20.876830000000002</v>
      </c>
      <c r="J46">
        <v>1.3946940000000001</v>
      </c>
      <c r="K46">
        <v>5.4699999999999999E-2</v>
      </c>
      <c r="L46">
        <v>9.2999999999999992E-3</v>
      </c>
      <c r="M46">
        <v>311</v>
      </c>
      <c r="N46">
        <v>54</v>
      </c>
      <c r="O46" s="3">
        <v>302</v>
      </c>
      <c r="P46" s="3">
        <v>19</v>
      </c>
      <c r="Q46" s="15">
        <f t="shared" si="2"/>
        <v>6.2913907284768218</v>
      </c>
      <c r="R46">
        <v>370</v>
      </c>
      <c r="S46">
        <v>380</v>
      </c>
      <c r="T46">
        <v>510</v>
      </c>
      <c r="U46">
        <v>92</v>
      </c>
      <c r="V46">
        <v>48</v>
      </c>
      <c r="W46">
        <v>7.4</v>
      </c>
      <c r="X46">
        <v>9.9</v>
      </c>
      <c r="Y46">
        <v>2.1</v>
      </c>
      <c r="Z46" s="11">
        <f t="shared" si="1"/>
        <v>9.4117647058823528E-2</v>
      </c>
    </row>
    <row r="47" spans="1:26" x14ac:dyDescent="0.2">
      <c r="A47" t="s">
        <v>95</v>
      </c>
      <c r="B47">
        <v>42972</v>
      </c>
      <c r="C47">
        <v>90374</v>
      </c>
      <c r="D47">
        <v>0.317</v>
      </c>
      <c r="E47">
        <v>4.8000000000000001E-2</v>
      </c>
      <c r="F47">
        <v>3.7400000000000003E-2</v>
      </c>
      <c r="G47">
        <v>2.3999999999999998E-3</v>
      </c>
      <c r="H47">
        <v>-0.36266999999999999</v>
      </c>
      <c r="I47">
        <v>26.737970000000001</v>
      </c>
      <c r="J47">
        <v>1.715805</v>
      </c>
      <c r="K47">
        <v>6.1800000000000001E-2</v>
      </c>
      <c r="L47">
        <v>9.7000000000000003E-3</v>
      </c>
      <c r="M47">
        <v>279</v>
      </c>
      <c r="N47">
        <v>38</v>
      </c>
      <c r="O47" s="3">
        <v>237</v>
      </c>
      <c r="P47" s="3">
        <v>15</v>
      </c>
      <c r="Q47" s="15">
        <f t="shared" si="2"/>
        <v>6.3291139240506329</v>
      </c>
      <c r="R47">
        <v>620</v>
      </c>
      <c r="S47">
        <v>360</v>
      </c>
      <c r="T47">
        <v>811</v>
      </c>
      <c r="U47">
        <v>45</v>
      </c>
      <c r="V47">
        <v>42</v>
      </c>
      <c r="W47">
        <v>3.5</v>
      </c>
      <c r="X47">
        <v>15.3</v>
      </c>
      <c r="Y47">
        <v>2</v>
      </c>
      <c r="Z47" s="11">
        <f t="shared" si="1"/>
        <v>5.1787916152897656E-2</v>
      </c>
    </row>
    <row r="48" spans="1:26" x14ac:dyDescent="0.2">
      <c r="A48" t="s">
        <v>95</v>
      </c>
      <c r="B48">
        <v>43004</v>
      </c>
      <c r="C48">
        <v>90254</v>
      </c>
      <c r="D48">
        <v>0.315</v>
      </c>
      <c r="E48">
        <v>3.5000000000000003E-2</v>
      </c>
      <c r="F48">
        <v>4.4999999999999998E-2</v>
      </c>
      <c r="G48">
        <v>3.0000000000000001E-3</v>
      </c>
      <c r="H48">
        <v>0.2283</v>
      </c>
      <c r="I48">
        <v>22.22222</v>
      </c>
      <c r="J48">
        <v>1.481481</v>
      </c>
      <c r="K48">
        <v>5.04E-2</v>
      </c>
      <c r="L48">
        <v>4.5999999999999999E-3</v>
      </c>
      <c r="M48">
        <v>277</v>
      </c>
      <c r="N48">
        <v>27</v>
      </c>
      <c r="O48" s="3">
        <v>284</v>
      </c>
      <c r="P48" s="3">
        <v>18</v>
      </c>
      <c r="Q48" s="15">
        <f t="shared" si="2"/>
        <v>6.3380281690140841</v>
      </c>
      <c r="R48">
        <v>210</v>
      </c>
      <c r="S48">
        <v>200</v>
      </c>
      <c r="T48">
        <v>1320</v>
      </c>
      <c r="U48">
        <v>110</v>
      </c>
      <c r="V48">
        <v>82.3</v>
      </c>
      <c r="W48">
        <v>7.7</v>
      </c>
      <c r="X48">
        <v>13.6</v>
      </c>
      <c r="Y48">
        <v>2.2000000000000002</v>
      </c>
      <c r="Z48" s="11">
        <f t="shared" si="1"/>
        <v>6.2348484848484848E-2</v>
      </c>
    </row>
    <row r="49" spans="1:26" x14ac:dyDescent="0.2">
      <c r="A49" t="s">
        <v>95</v>
      </c>
      <c r="B49">
        <v>43020</v>
      </c>
      <c r="C49">
        <v>90374</v>
      </c>
      <c r="D49">
        <v>0.378</v>
      </c>
      <c r="E49">
        <v>5.2999999999999999E-2</v>
      </c>
      <c r="F49">
        <v>4.65E-2</v>
      </c>
      <c r="G49">
        <v>3.0000000000000001E-3</v>
      </c>
      <c r="H49">
        <v>0.70025999999999999</v>
      </c>
      <c r="I49">
        <v>21.505379999999999</v>
      </c>
      <c r="J49">
        <v>1.3874439999999999</v>
      </c>
      <c r="K49">
        <v>5.8799999999999998E-2</v>
      </c>
      <c r="L49">
        <v>5.7999999999999996E-3</v>
      </c>
      <c r="M49">
        <v>325</v>
      </c>
      <c r="N49">
        <v>39</v>
      </c>
      <c r="O49" s="3">
        <v>293</v>
      </c>
      <c r="P49" s="3">
        <v>19</v>
      </c>
      <c r="Q49" s="15">
        <f t="shared" si="2"/>
        <v>6.4846416382252556</v>
      </c>
      <c r="R49">
        <v>540</v>
      </c>
      <c r="S49">
        <v>220</v>
      </c>
      <c r="T49">
        <v>748</v>
      </c>
      <c r="U49">
        <v>34</v>
      </c>
      <c r="V49">
        <v>47</v>
      </c>
      <c r="W49">
        <v>4.7</v>
      </c>
      <c r="X49">
        <v>12.3</v>
      </c>
      <c r="Y49">
        <v>1.2</v>
      </c>
      <c r="Z49" s="11">
        <f t="shared" si="1"/>
        <v>6.2834224598930483E-2</v>
      </c>
    </row>
    <row r="50" spans="1:26" x14ac:dyDescent="0.2">
      <c r="A50" t="s">
        <v>95</v>
      </c>
      <c r="B50">
        <v>43020</v>
      </c>
      <c r="C50">
        <v>90390</v>
      </c>
      <c r="D50">
        <v>0.37</v>
      </c>
      <c r="E50">
        <v>0.12</v>
      </c>
      <c r="F50">
        <v>4.1399999999999999E-2</v>
      </c>
      <c r="G50">
        <v>2.7000000000000001E-3</v>
      </c>
      <c r="H50">
        <v>0.38693</v>
      </c>
      <c r="I50">
        <v>24.154589999999999</v>
      </c>
      <c r="J50">
        <v>1.575299</v>
      </c>
      <c r="K50">
        <v>6.4000000000000001E-2</v>
      </c>
      <c r="L50">
        <v>1.9E-2</v>
      </c>
      <c r="M50">
        <v>314</v>
      </c>
      <c r="N50">
        <v>83</v>
      </c>
      <c r="O50" s="3">
        <v>262</v>
      </c>
      <c r="P50" s="3">
        <v>17</v>
      </c>
      <c r="Q50" s="15">
        <f t="shared" si="2"/>
        <v>6.4885496183206106</v>
      </c>
      <c r="R50">
        <v>640</v>
      </c>
      <c r="S50">
        <v>490</v>
      </c>
      <c r="T50">
        <v>1855</v>
      </c>
      <c r="U50">
        <v>62</v>
      </c>
      <c r="V50">
        <v>103</v>
      </c>
      <c r="W50">
        <v>15</v>
      </c>
      <c r="X50">
        <v>15.3</v>
      </c>
      <c r="Y50">
        <v>2.8</v>
      </c>
      <c r="Z50" s="11">
        <f t="shared" si="1"/>
        <v>5.5525606469002696E-2</v>
      </c>
    </row>
    <row r="51" spans="1:26" x14ac:dyDescent="0.2">
      <c r="A51" t="s">
        <v>95</v>
      </c>
      <c r="B51">
        <v>42988</v>
      </c>
      <c r="C51">
        <v>90390</v>
      </c>
      <c r="D51">
        <v>0.38</v>
      </c>
      <c r="E51">
        <v>8.7999999999999995E-2</v>
      </c>
      <c r="F51">
        <v>4.3799999999999999E-2</v>
      </c>
      <c r="G51">
        <v>3.0000000000000001E-3</v>
      </c>
      <c r="H51">
        <v>0.82142000000000004</v>
      </c>
      <c r="I51">
        <v>22.831050000000001</v>
      </c>
      <c r="J51">
        <v>1.563771</v>
      </c>
      <c r="K51">
        <v>6.2300000000000001E-2</v>
      </c>
      <c r="L51">
        <v>9.7999999999999997E-3</v>
      </c>
      <c r="M51">
        <v>325</v>
      </c>
      <c r="N51">
        <v>64</v>
      </c>
      <c r="O51" s="3">
        <v>277</v>
      </c>
      <c r="P51" s="3">
        <v>18</v>
      </c>
      <c r="Q51" s="15">
        <f t="shared" si="2"/>
        <v>6.4981949458483745</v>
      </c>
      <c r="R51">
        <v>640</v>
      </c>
      <c r="S51">
        <v>340</v>
      </c>
      <c r="T51">
        <v>450</v>
      </c>
      <c r="U51">
        <v>16</v>
      </c>
      <c r="V51">
        <v>38.9</v>
      </c>
      <c r="W51">
        <v>9.1999999999999993</v>
      </c>
      <c r="X51">
        <v>10.7</v>
      </c>
      <c r="Y51">
        <v>3.5</v>
      </c>
      <c r="Z51" s="11">
        <f t="shared" si="1"/>
        <v>8.6444444444444435E-2</v>
      </c>
    </row>
    <row r="52" spans="1:26" x14ac:dyDescent="0.2">
      <c r="A52" t="s">
        <v>95</v>
      </c>
      <c r="B52">
        <v>43028</v>
      </c>
      <c r="C52">
        <v>90254</v>
      </c>
      <c r="D52">
        <v>0.35399999999999998</v>
      </c>
      <c r="E52">
        <v>2.1999999999999999E-2</v>
      </c>
      <c r="F52">
        <v>4.36E-2</v>
      </c>
      <c r="G52">
        <v>2.8999999999999998E-3</v>
      </c>
      <c r="H52">
        <v>0.38888</v>
      </c>
      <c r="I52">
        <v>22.935780000000001</v>
      </c>
      <c r="J52">
        <v>1.5255449999999999</v>
      </c>
      <c r="K52">
        <v>5.8700000000000002E-2</v>
      </c>
      <c r="L52">
        <v>3.2000000000000002E-3</v>
      </c>
      <c r="M52">
        <v>307</v>
      </c>
      <c r="N52">
        <v>17</v>
      </c>
      <c r="O52" s="3">
        <v>275</v>
      </c>
      <c r="P52" s="3">
        <v>18</v>
      </c>
      <c r="Q52" s="15">
        <f t="shared" si="2"/>
        <v>6.5454545454545459</v>
      </c>
      <c r="R52">
        <v>550</v>
      </c>
      <c r="S52">
        <v>120</v>
      </c>
      <c r="T52">
        <v>578</v>
      </c>
      <c r="U52">
        <v>36</v>
      </c>
      <c r="V52">
        <v>80</v>
      </c>
      <c r="W52">
        <v>11</v>
      </c>
      <c r="X52">
        <v>6.16</v>
      </c>
      <c r="Y52">
        <v>0.63</v>
      </c>
      <c r="Z52" s="11">
        <f t="shared" si="1"/>
        <v>0.13840830449826991</v>
      </c>
    </row>
    <row r="53" spans="1:26" x14ac:dyDescent="0.2">
      <c r="A53" t="s">
        <v>95</v>
      </c>
      <c r="B53">
        <v>42996</v>
      </c>
      <c r="C53">
        <v>90326</v>
      </c>
      <c r="D53">
        <v>0.3</v>
      </c>
      <c r="E53">
        <v>4.4999999999999998E-2</v>
      </c>
      <c r="F53">
        <v>4.1000000000000002E-2</v>
      </c>
      <c r="G53">
        <v>2.8E-3</v>
      </c>
      <c r="H53">
        <v>0.33072000000000001</v>
      </c>
      <c r="I53">
        <v>24.390239999999999</v>
      </c>
      <c r="J53">
        <v>1.665675</v>
      </c>
      <c r="K53">
        <v>5.2900000000000003E-2</v>
      </c>
      <c r="L53">
        <v>6.1000000000000004E-3</v>
      </c>
      <c r="M53">
        <v>266</v>
      </c>
      <c r="N53">
        <v>34</v>
      </c>
      <c r="O53" s="3">
        <v>259</v>
      </c>
      <c r="P53" s="3">
        <v>17</v>
      </c>
      <c r="Q53" s="15">
        <f t="shared" si="2"/>
        <v>6.563706563706563</v>
      </c>
      <c r="R53">
        <v>300</v>
      </c>
      <c r="S53">
        <v>250</v>
      </c>
      <c r="T53">
        <v>612</v>
      </c>
      <c r="U53">
        <v>75</v>
      </c>
      <c r="V53">
        <v>102</v>
      </c>
      <c r="W53">
        <v>45</v>
      </c>
      <c r="X53">
        <v>5.0999999999999996</v>
      </c>
      <c r="Y53">
        <v>2</v>
      </c>
      <c r="Z53" s="11">
        <f t="shared" si="1"/>
        <v>0.16666666666666666</v>
      </c>
    </row>
    <row r="54" spans="1:26" x14ac:dyDescent="0.2">
      <c r="A54" t="s">
        <v>95</v>
      </c>
      <c r="B54">
        <v>43004</v>
      </c>
      <c r="C54">
        <v>90310</v>
      </c>
      <c r="D54">
        <v>0.372</v>
      </c>
      <c r="E54">
        <v>5.0999999999999997E-2</v>
      </c>
      <c r="F54">
        <v>4.3400000000000001E-2</v>
      </c>
      <c r="G54">
        <v>3.0000000000000001E-3</v>
      </c>
      <c r="H54">
        <v>-0.40882000000000002</v>
      </c>
      <c r="I54">
        <v>23.04147</v>
      </c>
      <c r="J54">
        <v>1.5927290000000001</v>
      </c>
      <c r="K54">
        <v>6.2E-2</v>
      </c>
      <c r="L54">
        <v>0.01</v>
      </c>
      <c r="M54">
        <v>320</v>
      </c>
      <c r="N54">
        <v>38</v>
      </c>
      <c r="O54" s="3">
        <v>274</v>
      </c>
      <c r="P54" s="3">
        <v>18</v>
      </c>
      <c r="Q54" s="15">
        <f t="shared" si="2"/>
        <v>6.5693430656934311</v>
      </c>
      <c r="R54">
        <v>650</v>
      </c>
      <c r="S54">
        <v>340</v>
      </c>
      <c r="T54">
        <v>455</v>
      </c>
      <c r="U54">
        <v>20</v>
      </c>
      <c r="V54">
        <v>57.9</v>
      </c>
      <c r="W54">
        <v>5.3</v>
      </c>
      <c r="X54">
        <v>5.54</v>
      </c>
      <c r="Y54">
        <v>0.56000000000000005</v>
      </c>
      <c r="Z54" s="11">
        <f t="shared" si="1"/>
        <v>0.12725274725274724</v>
      </c>
    </row>
    <row r="55" spans="1:26" x14ac:dyDescent="0.2">
      <c r="A55" t="s">
        <v>95</v>
      </c>
      <c r="B55">
        <v>43004</v>
      </c>
      <c r="C55">
        <v>90366</v>
      </c>
      <c r="D55">
        <v>0.45</v>
      </c>
      <c r="E55">
        <v>0.11</v>
      </c>
      <c r="F55">
        <v>5.0700000000000002E-2</v>
      </c>
      <c r="G55">
        <v>3.3999999999999998E-3</v>
      </c>
      <c r="H55">
        <v>3.576E-2</v>
      </c>
      <c r="I55">
        <v>19.723870000000002</v>
      </c>
      <c r="J55">
        <v>1.322705</v>
      </c>
      <c r="K55">
        <v>6.4000000000000001E-2</v>
      </c>
      <c r="L55">
        <v>1.4E-2</v>
      </c>
      <c r="M55">
        <v>372</v>
      </c>
      <c r="N55">
        <v>74</v>
      </c>
      <c r="O55" s="3">
        <v>319</v>
      </c>
      <c r="P55" s="3">
        <v>21</v>
      </c>
      <c r="Q55" s="15">
        <f t="shared" si="2"/>
        <v>6.5830721003134789</v>
      </c>
      <c r="R55">
        <v>660</v>
      </c>
      <c r="S55">
        <v>440</v>
      </c>
      <c r="T55">
        <v>303</v>
      </c>
      <c r="U55">
        <v>16</v>
      </c>
      <c r="V55">
        <v>40.5</v>
      </c>
      <c r="W55">
        <v>2.6</v>
      </c>
      <c r="X55">
        <v>5.59</v>
      </c>
      <c r="Y55">
        <v>0.39</v>
      </c>
      <c r="Z55" s="11">
        <f t="shared" si="1"/>
        <v>0.13366336633663367</v>
      </c>
    </row>
    <row r="56" spans="1:26" x14ac:dyDescent="0.2">
      <c r="A56" t="s">
        <v>95</v>
      </c>
      <c r="B56">
        <v>42980</v>
      </c>
      <c r="C56">
        <v>90398</v>
      </c>
      <c r="D56">
        <v>0.28899999999999998</v>
      </c>
      <c r="E56">
        <v>3.1E-2</v>
      </c>
      <c r="F56">
        <v>3.8399999999999997E-2</v>
      </c>
      <c r="G56">
        <v>2.5999999999999999E-3</v>
      </c>
      <c r="H56">
        <v>0.62463999999999997</v>
      </c>
      <c r="I56">
        <v>26.04167</v>
      </c>
      <c r="J56">
        <v>1.7632380000000001</v>
      </c>
      <c r="K56">
        <v>5.4800000000000001E-2</v>
      </c>
      <c r="L56">
        <v>3.3E-3</v>
      </c>
      <c r="M56">
        <v>258</v>
      </c>
      <c r="N56">
        <v>24</v>
      </c>
      <c r="O56" s="3">
        <v>243</v>
      </c>
      <c r="P56" s="3">
        <v>16</v>
      </c>
      <c r="Q56" s="15">
        <f t="shared" si="2"/>
        <v>6.5843621399176957</v>
      </c>
      <c r="R56">
        <v>400</v>
      </c>
      <c r="S56">
        <v>130</v>
      </c>
      <c r="T56">
        <v>2200</v>
      </c>
      <c r="U56">
        <v>240</v>
      </c>
      <c r="V56">
        <v>113</v>
      </c>
      <c r="W56">
        <v>15</v>
      </c>
      <c r="X56">
        <v>17.2</v>
      </c>
      <c r="Y56">
        <v>2.4</v>
      </c>
      <c r="Z56" s="11">
        <f t="shared" si="1"/>
        <v>5.1363636363636361E-2</v>
      </c>
    </row>
    <row r="57" spans="1:26" x14ac:dyDescent="0.2">
      <c r="A57" t="s">
        <v>95</v>
      </c>
      <c r="B57">
        <v>42996</v>
      </c>
      <c r="C57">
        <v>90270</v>
      </c>
      <c r="D57">
        <v>0.35099999999999998</v>
      </c>
      <c r="E57">
        <v>4.2999999999999997E-2</v>
      </c>
      <c r="F57">
        <v>4.0300000000000002E-2</v>
      </c>
      <c r="G57">
        <v>2.7000000000000001E-3</v>
      </c>
      <c r="H57">
        <v>0.30792000000000003</v>
      </c>
      <c r="I57">
        <v>24.8139</v>
      </c>
      <c r="J57">
        <v>1.662469</v>
      </c>
      <c r="K57">
        <v>6.2700000000000006E-2</v>
      </c>
      <c r="L57">
        <v>6.1000000000000004E-3</v>
      </c>
      <c r="M57">
        <v>305</v>
      </c>
      <c r="N57">
        <v>33</v>
      </c>
      <c r="O57" s="3">
        <v>255</v>
      </c>
      <c r="P57" s="3">
        <v>17</v>
      </c>
      <c r="Q57" s="15">
        <f t="shared" si="2"/>
        <v>6.666666666666667</v>
      </c>
      <c r="R57">
        <v>680</v>
      </c>
      <c r="S57">
        <v>200</v>
      </c>
      <c r="T57">
        <v>1019</v>
      </c>
      <c r="U57">
        <v>94</v>
      </c>
      <c r="V57">
        <v>33.5</v>
      </c>
      <c r="W57">
        <v>5</v>
      </c>
      <c r="X57">
        <v>24.7</v>
      </c>
      <c r="Y57">
        <v>5.4</v>
      </c>
      <c r="Z57" s="11">
        <f t="shared" si="1"/>
        <v>3.2875368007850833E-2</v>
      </c>
    </row>
    <row r="58" spans="1:26" x14ac:dyDescent="0.2">
      <c r="A58" t="s">
        <v>95</v>
      </c>
      <c r="B58">
        <v>43004</v>
      </c>
      <c r="C58">
        <v>90326</v>
      </c>
      <c r="D58">
        <v>0.36099999999999999</v>
      </c>
      <c r="E58">
        <v>5.0999999999999997E-2</v>
      </c>
      <c r="F58">
        <v>4.4600000000000001E-2</v>
      </c>
      <c r="G58">
        <v>3.0999999999999999E-3</v>
      </c>
      <c r="H58">
        <v>-0.18259</v>
      </c>
      <c r="I58">
        <v>22.421520000000001</v>
      </c>
      <c r="J58">
        <v>1.5584469999999999</v>
      </c>
      <c r="K58">
        <v>5.8799999999999998E-2</v>
      </c>
      <c r="L58">
        <v>8.3999999999999995E-3</v>
      </c>
      <c r="M58">
        <v>312</v>
      </c>
      <c r="N58">
        <v>37</v>
      </c>
      <c r="O58" s="3">
        <v>281</v>
      </c>
      <c r="P58" s="3">
        <v>19</v>
      </c>
      <c r="Q58" s="15">
        <f t="shared" si="2"/>
        <v>6.7615658362989333</v>
      </c>
      <c r="R58">
        <v>520</v>
      </c>
      <c r="S58">
        <v>310</v>
      </c>
      <c r="T58">
        <v>409</v>
      </c>
      <c r="U58">
        <v>27</v>
      </c>
      <c r="V58">
        <v>63</v>
      </c>
      <c r="W58">
        <v>9</v>
      </c>
      <c r="X58">
        <v>4.6100000000000003</v>
      </c>
      <c r="Y58">
        <v>0.83</v>
      </c>
      <c r="Z58" s="11">
        <f t="shared" si="1"/>
        <v>0.15403422982885084</v>
      </c>
    </row>
    <row r="59" spans="1:26" x14ac:dyDescent="0.2">
      <c r="A59" t="s">
        <v>95</v>
      </c>
      <c r="B59">
        <v>43004</v>
      </c>
      <c r="C59">
        <v>90350</v>
      </c>
      <c r="D59">
        <v>0.52</v>
      </c>
      <c r="E59">
        <v>0.2</v>
      </c>
      <c r="F59">
        <v>4.6300000000000001E-2</v>
      </c>
      <c r="G59">
        <v>3.2000000000000002E-3</v>
      </c>
      <c r="H59">
        <v>0.95330999999999999</v>
      </c>
      <c r="I59">
        <v>21.598269999999999</v>
      </c>
      <c r="J59">
        <v>1.492753</v>
      </c>
      <c r="K59">
        <v>7.9000000000000001E-2</v>
      </c>
      <c r="L59">
        <v>2.1999999999999999E-2</v>
      </c>
      <c r="M59">
        <v>420</v>
      </c>
      <c r="N59">
        <v>130</v>
      </c>
      <c r="O59" s="3">
        <v>292</v>
      </c>
      <c r="P59" s="3">
        <v>20</v>
      </c>
      <c r="Q59" s="15">
        <f t="shared" si="2"/>
        <v>6.8493150684931505</v>
      </c>
      <c r="R59">
        <v>1070</v>
      </c>
      <c r="S59">
        <v>530</v>
      </c>
      <c r="T59">
        <v>276</v>
      </c>
      <c r="U59">
        <v>29</v>
      </c>
      <c r="V59">
        <v>26.9</v>
      </c>
      <c r="W59">
        <v>5.4</v>
      </c>
      <c r="X59">
        <v>7.7</v>
      </c>
      <c r="Y59">
        <v>1.7</v>
      </c>
      <c r="Z59" s="11">
        <f t="shared" si="1"/>
        <v>9.7463768115942026E-2</v>
      </c>
    </row>
    <row r="60" spans="1:26" x14ac:dyDescent="0.2">
      <c r="A60" t="s">
        <v>95</v>
      </c>
      <c r="B60">
        <v>42972</v>
      </c>
      <c r="C60">
        <v>90326</v>
      </c>
      <c r="D60">
        <v>0.35799999999999998</v>
      </c>
      <c r="E60">
        <v>7.0999999999999994E-2</v>
      </c>
      <c r="F60">
        <v>4.1500000000000002E-2</v>
      </c>
      <c r="G60">
        <v>3.0000000000000001E-3</v>
      </c>
      <c r="H60">
        <v>-0.74084000000000005</v>
      </c>
      <c r="I60">
        <v>24.09639</v>
      </c>
      <c r="J60">
        <v>1.7419070000000001</v>
      </c>
      <c r="K60">
        <v>6.3E-2</v>
      </c>
      <c r="L60">
        <v>1.4999999999999999E-2</v>
      </c>
      <c r="M60">
        <v>309</v>
      </c>
      <c r="N60">
        <v>51</v>
      </c>
      <c r="O60" s="3">
        <v>262</v>
      </c>
      <c r="P60" s="3">
        <v>18</v>
      </c>
      <c r="Q60" s="15">
        <f t="shared" si="2"/>
        <v>6.8702290076335881</v>
      </c>
      <c r="R60">
        <v>640</v>
      </c>
      <c r="S60">
        <v>450</v>
      </c>
      <c r="T60">
        <v>467</v>
      </c>
      <c r="U60">
        <v>28</v>
      </c>
      <c r="V60">
        <v>54</v>
      </c>
      <c r="W60">
        <v>11</v>
      </c>
      <c r="X60">
        <v>6.2</v>
      </c>
      <c r="Y60">
        <v>1.1000000000000001</v>
      </c>
      <c r="Z60" s="11">
        <f t="shared" si="1"/>
        <v>0.11563169164882227</v>
      </c>
    </row>
    <row r="61" spans="1:26" x14ac:dyDescent="0.2">
      <c r="A61" t="s">
        <v>95</v>
      </c>
      <c r="B61">
        <v>43004</v>
      </c>
      <c r="C61">
        <v>90302</v>
      </c>
      <c r="D61">
        <v>0.35</v>
      </c>
      <c r="E61">
        <v>0.05</v>
      </c>
      <c r="F61">
        <v>4.6300000000000001E-2</v>
      </c>
      <c r="G61">
        <v>3.3E-3</v>
      </c>
      <c r="H61">
        <v>0.18245</v>
      </c>
      <c r="I61">
        <v>21.598269999999999</v>
      </c>
      <c r="J61">
        <v>1.5394019999999999</v>
      </c>
      <c r="K61">
        <v>5.4800000000000001E-2</v>
      </c>
      <c r="L61">
        <v>7.1000000000000004E-3</v>
      </c>
      <c r="M61">
        <v>304</v>
      </c>
      <c r="N61">
        <v>38</v>
      </c>
      <c r="O61" s="3">
        <v>291</v>
      </c>
      <c r="P61" s="3">
        <v>20</v>
      </c>
      <c r="Q61" s="15">
        <f t="shared" si="2"/>
        <v>6.8728522336769764</v>
      </c>
      <c r="R61">
        <v>390</v>
      </c>
      <c r="S61">
        <v>290</v>
      </c>
      <c r="T61">
        <v>408</v>
      </c>
      <c r="U61">
        <v>17</v>
      </c>
      <c r="V61">
        <v>54</v>
      </c>
      <c r="W61">
        <v>4.5999999999999996</v>
      </c>
      <c r="X61">
        <v>5.4</v>
      </c>
      <c r="Y61">
        <v>0.47</v>
      </c>
      <c r="Z61" s="11">
        <f t="shared" si="1"/>
        <v>0.13235294117647059</v>
      </c>
    </row>
    <row r="62" spans="1:26" x14ac:dyDescent="0.2">
      <c r="A62" t="s">
        <v>95</v>
      </c>
      <c r="B62">
        <v>42980</v>
      </c>
      <c r="C62">
        <v>90390</v>
      </c>
      <c r="D62">
        <v>0.36799999999999999</v>
      </c>
      <c r="E62">
        <v>8.7999999999999995E-2</v>
      </c>
      <c r="F62">
        <v>4.3799999999999999E-2</v>
      </c>
      <c r="G62">
        <v>3.0999999999999999E-3</v>
      </c>
      <c r="H62">
        <v>-2.5422E-2</v>
      </c>
      <c r="I62">
        <v>22.831050000000001</v>
      </c>
      <c r="J62">
        <v>1.615896</v>
      </c>
      <c r="K62">
        <v>6.2E-2</v>
      </c>
      <c r="L62">
        <v>1.4E-2</v>
      </c>
      <c r="M62">
        <v>315</v>
      </c>
      <c r="N62">
        <v>61</v>
      </c>
      <c r="O62" s="3">
        <v>276</v>
      </c>
      <c r="P62" s="3">
        <v>19</v>
      </c>
      <c r="Q62" s="15">
        <f t="shared" si="2"/>
        <v>6.8840579710144931</v>
      </c>
      <c r="R62">
        <v>580</v>
      </c>
      <c r="S62">
        <v>380</v>
      </c>
      <c r="T62">
        <v>426</v>
      </c>
      <c r="U62">
        <v>21</v>
      </c>
      <c r="V62">
        <v>45.9</v>
      </c>
      <c r="W62">
        <v>4.9000000000000004</v>
      </c>
      <c r="X62">
        <v>7.9</v>
      </c>
      <c r="Y62">
        <v>0.69</v>
      </c>
      <c r="Z62" s="11">
        <f t="shared" si="1"/>
        <v>0.10774647887323943</v>
      </c>
    </row>
    <row r="63" spans="1:26" x14ac:dyDescent="0.2">
      <c r="A63" t="s">
        <v>95</v>
      </c>
      <c r="B63">
        <v>42980</v>
      </c>
      <c r="C63">
        <v>90318</v>
      </c>
      <c r="D63">
        <v>0.35499999999999998</v>
      </c>
      <c r="E63">
        <v>7.0000000000000007E-2</v>
      </c>
      <c r="F63">
        <v>4.3499999999999997E-2</v>
      </c>
      <c r="G63">
        <v>3.0999999999999999E-3</v>
      </c>
      <c r="H63">
        <v>-6.028E-2</v>
      </c>
      <c r="I63">
        <v>22.988510000000002</v>
      </c>
      <c r="J63">
        <v>1.638261</v>
      </c>
      <c r="K63">
        <v>5.8999999999999997E-2</v>
      </c>
      <c r="L63">
        <v>1.0999999999999999E-2</v>
      </c>
      <c r="M63">
        <v>306</v>
      </c>
      <c r="N63">
        <v>53</v>
      </c>
      <c r="O63" s="3">
        <v>274</v>
      </c>
      <c r="P63" s="3">
        <v>19</v>
      </c>
      <c r="Q63" s="15">
        <f t="shared" si="2"/>
        <v>6.9343065693430654</v>
      </c>
      <c r="R63">
        <v>520</v>
      </c>
      <c r="S63">
        <v>410</v>
      </c>
      <c r="T63">
        <v>361</v>
      </c>
      <c r="U63">
        <v>21</v>
      </c>
      <c r="V63">
        <v>56.8</v>
      </c>
      <c r="W63">
        <v>3</v>
      </c>
      <c r="X63">
        <v>4.4000000000000004</v>
      </c>
      <c r="Y63">
        <v>0.32</v>
      </c>
      <c r="Z63" s="11">
        <f t="shared" si="1"/>
        <v>0.15734072022160664</v>
      </c>
    </row>
    <row r="64" spans="1:26" x14ac:dyDescent="0.2">
      <c r="A64" t="s">
        <v>95</v>
      </c>
      <c r="B64">
        <v>43004</v>
      </c>
      <c r="C64">
        <v>90358</v>
      </c>
      <c r="D64">
        <v>0.37</v>
      </c>
      <c r="E64">
        <v>0.12</v>
      </c>
      <c r="F64">
        <v>4.3099999999999999E-2</v>
      </c>
      <c r="G64">
        <v>3.0999999999999999E-3</v>
      </c>
      <c r="H64">
        <v>0.52763000000000004</v>
      </c>
      <c r="I64">
        <v>23.20186</v>
      </c>
      <c r="J64">
        <v>1.668811</v>
      </c>
      <c r="K64">
        <v>6.0999999999999999E-2</v>
      </c>
      <c r="L64">
        <v>1.4999999999999999E-2</v>
      </c>
      <c r="M64">
        <v>312</v>
      </c>
      <c r="N64">
        <v>83</v>
      </c>
      <c r="O64" s="3">
        <v>272</v>
      </c>
      <c r="P64" s="3">
        <v>19</v>
      </c>
      <c r="Q64" s="15">
        <f t="shared" si="2"/>
        <v>6.9852941176470589</v>
      </c>
      <c r="R64">
        <v>540</v>
      </c>
      <c r="S64">
        <v>460</v>
      </c>
      <c r="T64">
        <v>406</v>
      </c>
      <c r="U64">
        <v>15</v>
      </c>
      <c r="V64">
        <v>55.1</v>
      </c>
      <c r="W64">
        <v>3.4</v>
      </c>
      <c r="X64">
        <v>5.37</v>
      </c>
      <c r="Y64">
        <v>0.39</v>
      </c>
      <c r="Z64" s="11">
        <f t="shared" si="1"/>
        <v>0.1357142857142857</v>
      </c>
    </row>
    <row r="65" spans="1:26" x14ac:dyDescent="0.2">
      <c r="A65" t="s">
        <v>95</v>
      </c>
      <c r="B65">
        <v>43012</v>
      </c>
      <c r="C65">
        <v>90334</v>
      </c>
      <c r="D65">
        <v>0.34599999999999997</v>
      </c>
      <c r="E65">
        <v>6.6000000000000003E-2</v>
      </c>
      <c r="F65">
        <v>4.2700000000000002E-2</v>
      </c>
      <c r="G65">
        <v>3.0999999999999999E-3</v>
      </c>
      <c r="H65">
        <v>-0.16617000000000001</v>
      </c>
      <c r="I65">
        <v>23.4192</v>
      </c>
      <c r="J65">
        <v>1.700223</v>
      </c>
      <c r="K65">
        <v>5.8999999999999997E-2</v>
      </c>
      <c r="L65">
        <v>1.0999999999999999E-2</v>
      </c>
      <c r="M65">
        <v>300</v>
      </c>
      <c r="N65">
        <v>49</v>
      </c>
      <c r="O65" s="3">
        <v>270</v>
      </c>
      <c r="P65" s="3">
        <v>19</v>
      </c>
      <c r="Q65" s="15">
        <f t="shared" si="2"/>
        <v>7.0370370370370372</v>
      </c>
      <c r="R65">
        <v>510</v>
      </c>
      <c r="S65">
        <v>390</v>
      </c>
      <c r="T65">
        <v>378.6</v>
      </c>
      <c r="U65">
        <v>9.1999999999999993</v>
      </c>
      <c r="V65">
        <v>37.799999999999997</v>
      </c>
      <c r="W65">
        <v>3.7</v>
      </c>
      <c r="X65">
        <v>7.01</v>
      </c>
      <c r="Y65">
        <v>0.69</v>
      </c>
      <c r="Z65" s="11">
        <f t="shared" si="1"/>
        <v>9.9841521394611721E-2</v>
      </c>
    </row>
    <row r="66" spans="1:26" x14ac:dyDescent="0.2">
      <c r="A66" t="s">
        <v>95</v>
      </c>
      <c r="B66">
        <v>43012</v>
      </c>
      <c r="C66">
        <v>90350</v>
      </c>
      <c r="D66">
        <v>0.49</v>
      </c>
      <c r="E66">
        <v>0.15</v>
      </c>
      <c r="F66">
        <v>5.8500000000000003E-2</v>
      </c>
      <c r="G66">
        <v>4.3E-3</v>
      </c>
      <c r="H66">
        <v>-0.81203999999999998</v>
      </c>
      <c r="I66">
        <v>17.09402</v>
      </c>
      <c r="J66">
        <v>1.256483</v>
      </c>
      <c r="K66">
        <v>6.2E-2</v>
      </c>
      <c r="L66">
        <v>2.3E-2</v>
      </c>
      <c r="M66">
        <v>400</v>
      </c>
      <c r="N66">
        <v>99</v>
      </c>
      <c r="O66" s="3">
        <v>367</v>
      </c>
      <c r="P66" s="3">
        <v>26</v>
      </c>
      <c r="Q66" s="15">
        <f t="shared" ref="Q66:Q97" si="3">P66/O66*100</f>
        <v>7.0844686648501369</v>
      </c>
      <c r="R66">
        <v>520</v>
      </c>
      <c r="S66">
        <v>620</v>
      </c>
      <c r="T66">
        <v>230</v>
      </c>
      <c r="U66">
        <v>54</v>
      </c>
      <c r="V66">
        <v>28</v>
      </c>
      <c r="W66">
        <v>8</v>
      </c>
      <c r="X66">
        <v>6.1</v>
      </c>
      <c r="Y66">
        <v>1.2</v>
      </c>
      <c r="Z66" s="11">
        <f t="shared" si="1"/>
        <v>0.12173913043478261</v>
      </c>
    </row>
    <row r="67" spans="1:26" x14ac:dyDescent="0.2">
      <c r="A67" t="s">
        <v>95</v>
      </c>
      <c r="B67">
        <v>42972</v>
      </c>
      <c r="C67">
        <v>90382</v>
      </c>
      <c r="D67">
        <v>0.35899999999999999</v>
      </c>
      <c r="E67">
        <v>7.3999999999999996E-2</v>
      </c>
      <c r="F67">
        <v>0.04</v>
      </c>
      <c r="G67">
        <v>2.8999999999999998E-3</v>
      </c>
      <c r="H67">
        <v>-0.52056999999999998</v>
      </c>
      <c r="I67">
        <v>25</v>
      </c>
      <c r="J67">
        <v>1.8125</v>
      </c>
      <c r="K67">
        <v>6.6000000000000003E-2</v>
      </c>
      <c r="L67">
        <v>1.6E-2</v>
      </c>
      <c r="M67">
        <v>309</v>
      </c>
      <c r="N67">
        <v>53</v>
      </c>
      <c r="O67" s="3">
        <v>253</v>
      </c>
      <c r="P67" s="3">
        <v>18</v>
      </c>
      <c r="Q67" s="15">
        <f t="shared" si="3"/>
        <v>7.1146245059288544</v>
      </c>
      <c r="R67">
        <v>730</v>
      </c>
      <c r="S67">
        <v>400</v>
      </c>
      <c r="T67">
        <v>920</v>
      </c>
      <c r="U67">
        <v>150</v>
      </c>
      <c r="V67">
        <v>42.7</v>
      </c>
      <c r="W67">
        <v>5.4</v>
      </c>
      <c r="X67">
        <v>17.5</v>
      </c>
      <c r="Y67">
        <v>2.4</v>
      </c>
      <c r="Z67" s="11">
        <f t="shared" ref="Z67:Z130" si="4">V67/T67</f>
        <v>4.6413043478260869E-2</v>
      </c>
    </row>
    <row r="68" spans="1:26" x14ac:dyDescent="0.2">
      <c r="A68" t="s">
        <v>95</v>
      </c>
      <c r="B68">
        <v>42980</v>
      </c>
      <c r="C68">
        <v>90366</v>
      </c>
      <c r="D68">
        <v>0.4</v>
      </c>
      <c r="E68">
        <v>0.11</v>
      </c>
      <c r="F68">
        <v>4.4600000000000001E-2</v>
      </c>
      <c r="G68">
        <v>3.2000000000000002E-3</v>
      </c>
      <c r="H68">
        <v>0.39866000000000001</v>
      </c>
      <c r="I68">
        <v>22.421520000000001</v>
      </c>
      <c r="J68">
        <v>1.608719</v>
      </c>
      <c r="K68">
        <v>6.4000000000000001E-2</v>
      </c>
      <c r="L68">
        <v>1.4E-2</v>
      </c>
      <c r="M68">
        <v>335</v>
      </c>
      <c r="N68">
        <v>77</v>
      </c>
      <c r="O68" s="3">
        <v>281</v>
      </c>
      <c r="P68" s="3">
        <v>20</v>
      </c>
      <c r="Q68" s="15">
        <f t="shared" si="3"/>
        <v>7.1174377224199299</v>
      </c>
      <c r="R68">
        <v>660</v>
      </c>
      <c r="S68">
        <v>440</v>
      </c>
      <c r="T68">
        <v>337.8</v>
      </c>
      <c r="U68">
        <v>7.9</v>
      </c>
      <c r="V68">
        <v>39</v>
      </c>
      <c r="W68">
        <v>7.8</v>
      </c>
      <c r="X68">
        <v>6.9</v>
      </c>
      <c r="Y68">
        <v>1.5</v>
      </c>
      <c r="Z68" s="11">
        <f t="shared" si="4"/>
        <v>0.11545293072824156</v>
      </c>
    </row>
    <row r="69" spans="1:26" x14ac:dyDescent="0.2">
      <c r="A69" t="s">
        <v>95</v>
      </c>
      <c r="B69">
        <v>43020</v>
      </c>
      <c r="C69">
        <v>90382</v>
      </c>
      <c r="D69">
        <v>0.36099999999999999</v>
      </c>
      <c r="E69">
        <v>6.7000000000000004E-2</v>
      </c>
      <c r="F69">
        <v>4.2099999999999999E-2</v>
      </c>
      <c r="G69">
        <v>3.0000000000000001E-3</v>
      </c>
      <c r="H69">
        <v>-0.66954999999999998</v>
      </c>
      <c r="I69">
        <v>23.752970000000001</v>
      </c>
      <c r="J69">
        <v>1.6926110000000001</v>
      </c>
      <c r="K69">
        <v>6.4000000000000001E-2</v>
      </c>
      <c r="L69">
        <v>1.4E-2</v>
      </c>
      <c r="M69">
        <v>311</v>
      </c>
      <c r="N69">
        <v>47</v>
      </c>
      <c r="O69" s="3">
        <v>266</v>
      </c>
      <c r="P69" s="3">
        <v>19</v>
      </c>
      <c r="Q69" s="15">
        <f t="shared" si="3"/>
        <v>7.1428571428571423</v>
      </c>
      <c r="R69">
        <v>650</v>
      </c>
      <c r="S69">
        <v>390</v>
      </c>
      <c r="T69">
        <v>1493</v>
      </c>
      <c r="U69">
        <v>88</v>
      </c>
      <c r="V69">
        <v>83.7</v>
      </c>
      <c r="W69">
        <v>7.1</v>
      </c>
      <c r="X69">
        <v>14.2</v>
      </c>
      <c r="Y69">
        <v>1.1000000000000001</v>
      </c>
      <c r="Z69" s="11">
        <f t="shared" si="4"/>
        <v>5.6061620897521772E-2</v>
      </c>
    </row>
    <row r="70" spans="1:26" x14ac:dyDescent="0.2">
      <c r="A70" t="s">
        <v>95</v>
      </c>
      <c r="B70">
        <v>42996</v>
      </c>
      <c r="C70">
        <v>90294</v>
      </c>
      <c r="D70">
        <v>0.35299999999999998</v>
      </c>
      <c r="E70">
        <v>5.8000000000000003E-2</v>
      </c>
      <c r="F70">
        <v>4.19E-2</v>
      </c>
      <c r="G70">
        <v>3.0000000000000001E-3</v>
      </c>
      <c r="H70">
        <v>-0.55696999999999997</v>
      </c>
      <c r="I70">
        <v>23.866350000000001</v>
      </c>
      <c r="J70">
        <v>1.7088080000000001</v>
      </c>
      <c r="K70">
        <v>6.2E-2</v>
      </c>
      <c r="L70">
        <v>1.2E-2</v>
      </c>
      <c r="M70">
        <v>306</v>
      </c>
      <c r="N70">
        <v>42</v>
      </c>
      <c r="O70" s="3">
        <v>265</v>
      </c>
      <c r="P70" s="3">
        <v>19</v>
      </c>
      <c r="Q70" s="15">
        <f t="shared" si="3"/>
        <v>7.1698113207547172</v>
      </c>
      <c r="R70">
        <v>610</v>
      </c>
      <c r="S70">
        <v>360</v>
      </c>
      <c r="T70">
        <v>432</v>
      </c>
      <c r="U70">
        <v>41</v>
      </c>
      <c r="V70">
        <v>43</v>
      </c>
      <c r="W70">
        <v>10</v>
      </c>
      <c r="X70">
        <v>7.6</v>
      </c>
      <c r="Y70">
        <v>1</v>
      </c>
      <c r="Z70" s="11">
        <f t="shared" si="4"/>
        <v>9.9537037037037035E-2</v>
      </c>
    </row>
    <row r="71" spans="1:26" x14ac:dyDescent="0.2">
      <c r="A71" t="s">
        <v>95</v>
      </c>
      <c r="B71">
        <v>43020</v>
      </c>
      <c r="C71">
        <v>90358</v>
      </c>
      <c r="D71">
        <v>0.34100000000000003</v>
      </c>
      <c r="E71">
        <v>5.2999999999999999E-2</v>
      </c>
      <c r="F71">
        <v>4.41E-2</v>
      </c>
      <c r="G71">
        <v>3.3E-3</v>
      </c>
      <c r="H71">
        <v>0.31407000000000002</v>
      </c>
      <c r="I71">
        <v>22.675740000000001</v>
      </c>
      <c r="J71">
        <v>1.6968240000000001</v>
      </c>
      <c r="K71">
        <v>5.62E-2</v>
      </c>
      <c r="L71">
        <v>7.7000000000000002E-3</v>
      </c>
      <c r="M71">
        <v>297</v>
      </c>
      <c r="N71">
        <v>41</v>
      </c>
      <c r="O71" s="3">
        <v>278</v>
      </c>
      <c r="P71" s="3">
        <v>20</v>
      </c>
      <c r="Q71" s="15">
        <f t="shared" si="3"/>
        <v>7.1942446043165464</v>
      </c>
      <c r="R71">
        <v>440</v>
      </c>
      <c r="S71">
        <v>310</v>
      </c>
      <c r="T71">
        <v>653</v>
      </c>
      <c r="U71">
        <v>33</v>
      </c>
      <c r="V71">
        <v>57.7</v>
      </c>
      <c r="W71">
        <v>4.4000000000000004</v>
      </c>
      <c r="X71">
        <v>8.2100000000000009</v>
      </c>
      <c r="Y71">
        <v>0.65</v>
      </c>
      <c r="Z71" s="11">
        <f t="shared" si="4"/>
        <v>8.8361408882082701E-2</v>
      </c>
    </row>
    <row r="72" spans="1:26" x14ac:dyDescent="0.2">
      <c r="A72" t="s">
        <v>95</v>
      </c>
      <c r="B72">
        <v>43020</v>
      </c>
      <c r="C72">
        <v>90294</v>
      </c>
      <c r="D72">
        <v>0.30599999999999999</v>
      </c>
      <c r="E72">
        <v>0.03</v>
      </c>
      <c r="F72">
        <v>4.1799999999999997E-2</v>
      </c>
      <c r="G72">
        <v>3.0000000000000001E-3</v>
      </c>
      <c r="H72">
        <v>0.50644999999999996</v>
      </c>
      <c r="I72">
        <v>23.923439999999999</v>
      </c>
      <c r="J72">
        <v>1.7169939999999999</v>
      </c>
      <c r="K72">
        <v>5.3400000000000003E-2</v>
      </c>
      <c r="L72">
        <v>3.8999999999999998E-3</v>
      </c>
      <c r="M72">
        <v>271</v>
      </c>
      <c r="N72">
        <v>23</v>
      </c>
      <c r="O72" s="3">
        <v>264</v>
      </c>
      <c r="P72" s="3">
        <v>19</v>
      </c>
      <c r="Q72" s="15">
        <f t="shared" si="3"/>
        <v>7.1969696969696972</v>
      </c>
      <c r="R72">
        <v>330</v>
      </c>
      <c r="S72">
        <v>160</v>
      </c>
      <c r="T72">
        <v>871</v>
      </c>
      <c r="U72">
        <v>53</v>
      </c>
      <c r="V72">
        <v>85.1</v>
      </c>
      <c r="W72">
        <v>9.9</v>
      </c>
      <c r="X72">
        <v>7.57</v>
      </c>
      <c r="Y72">
        <v>0.77</v>
      </c>
      <c r="Z72" s="11">
        <f t="shared" si="4"/>
        <v>9.7703788748564863E-2</v>
      </c>
    </row>
    <row r="73" spans="1:26" x14ac:dyDescent="0.2">
      <c r="A73" t="s">
        <v>95</v>
      </c>
      <c r="B73">
        <v>43036</v>
      </c>
      <c r="C73">
        <v>90294</v>
      </c>
      <c r="D73">
        <v>0.30199999999999999</v>
      </c>
      <c r="E73">
        <v>3.5999999999999997E-2</v>
      </c>
      <c r="F73">
        <v>4.3799999999999999E-2</v>
      </c>
      <c r="G73">
        <v>3.2000000000000002E-3</v>
      </c>
      <c r="H73">
        <v>7.4006999999999996E-3</v>
      </c>
      <c r="I73">
        <v>22.831050000000001</v>
      </c>
      <c r="J73">
        <v>1.6680219999999999</v>
      </c>
      <c r="K73">
        <v>5.1400000000000001E-2</v>
      </c>
      <c r="L73">
        <v>6.1999999999999998E-3</v>
      </c>
      <c r="M73">
        <v>267</v>
      </c>
      <c r="N73">
        <v>28</v>
      </c>
      <c r="O73" s="3">
        <v>276</v>
      </c>
      <c r="P73" s="3">
        <v>20</v>
      </c>
      <c r="Q73" s="15">
        <f t="shared" si="3"/>
        <v>7.2463768115942031</v>
      </c>
      <c r="R73">
        <v>250</v>
      </c>
      <c r="S73">
        <v>260</v>
      </c>
      <c r="T73">
        <v>1870</v>
      </c>
      <c r="U73">
        <v>230</v>
      </c>
      <c r="V73">
        <v>106</v>
      </c>
      <c r="W73">
        <v>14</v>
      </c>
      <c r="X73">
        <v>13</v>
      </c>
      <c r="Y73">
        <v>1.3</v>
      </c>
      <c r="Z73" s="11">
        <f t="shared" si="4"/>
        <v>5.6684491978609627E-2</v>
      </c>
    </row>
    <row r="74" spans="1:26" x14ac:dyDescent="0.2">
      <c r="A74" t="s">
        <v>95</v>
      </c>
      <c r="B74">
        <v>43012</v>
      </c>
      <c r="C74">
        <v>90270</v>
      </c>
      <c r="D74">
        <v>0.313</v>
      </c>
      <c r="E74">
        <v>2.8000000000000001E-2</v>
      </c>
      <c r="F74">
        <v>4.3799999999999999E-2</v>
      </c>
      <c r="G74">
        <v>3.2000000000000002E-3</v>
      </c>
      <c r="H74">
        <v>-0.14423</v>
      </c>
      <c r="I74">
        <v>22.831050000000001</v>
      </c>
      <c r="J74">
        <v>1.6680219999999999</v>
      </c>
      <c r="K74">
        <v>5.1799999999999999E-2</v>
      </c>
      <c r="L74">
        <v>5.4999999999999997E-3</v>
      </c>
      <c r="M74">
        <v>276</v>
      </c>
      <c r="N74">
        <v>21</v>
      </c>
      <c r="O74" s="3">
        <v>276</v>
      </c>
      <c r="P74" s="3">
        <v>20</v>
      </c>
      <c r="Q74" s="15">
        <f t="shared" si="3"/>
        <v>7.2463768115942031</v>
      </c>
      <c r="R74">
        <v>260</v>
      </c>
      <c r="S74">
        <v>240</v>
      </c>
      <c r="T74">
        <v>902</v>
      </c>
      <c r="U74">
        <v>42</v>
      </c>
      <c r="V74">
        <v>73.400000000000006</v>
      </c>
      <c r="W74">
        <v>7.7</v>
      </c>
      <c r="X74">
        <v>9.8000000000000007</v>
      </c>
      <c r="Y74">
        <v>1.1000000000000001</v>
      </c>
      <c r="Z74" s="11">
        <f t="shared" si="4"/>
        <v>8.1374722838137473E-2</v>
      </c>
    </row>
    <row r="75" spans="1:26" x14ac:dyDescent="0.2">
      <c r="A75" t="s">
        <v>95</v>
      </c>
      <c r="B75">
        <v>42996</v>
      </c>
      <c r="C75">
        <v>90374</v>
      </c>
      <c r="D75">
        <v>1</v>
      </c>
      <c r="E75">
        <v>1.2</v>
      </c>
      <c r="F75">
        <v>4.1300000000000003E-2</v>
      </c>
      <c r="G75">
        <v>3.0999999999999999E-3</v>
      </c>
      <c r="H75">
        <v>-0.37951000000000001</v>
      </c>
      <c r="I75">
        <v>24.213080000000001</v>
      </c>
      <c r="J75">
        <v>1.8174459999999999</v>
      </c>
      <c r="K75">
        <v>0.19</v>
      </c>
      <c r="L75">
        <v>0.23</v>
      </c>
      <c r="M75">
        <v>580</v>
      </c>
      <c r="N75">
        <v>420</v>
      </c>
      <c r="O75" s="3">
        <v>261</v>
      </c>
      <c r="P75" s="3">
        <v>19</v>
      </c>
      <c r="Q75" s="15">
        <f t="shared" si="3"/>
        <v>7.2796934865900385</v>
      </c>
      <c r="R75" s="2">
        <v>1700</v>
      </c>
      <c r="S75" s="2">
        <v>1300</v>
      </c>
      <c r="T75">
        <v>446</v>
      </c>
      <c r="U75">
        <v>25</v>
      </c>
      <c r="V75">
        <v>56</v>
      </c>
      <c r="W75">
        <v>13</v>
      </c>
      <c r="X75">
        <v>6.5</v>
      </c>
      <c r="Y75">
        <v>1.4</v>
      </c>
      <c r="Z75" s="11">
        <f t="shared" si="4"/>
        <v>0.12556053811659193</v>
      </c>
    </row>
    <row r="76" spans="1:26" x14ac:dyDescent="0.2">
      <c r="A76" t="s">
        <v>95</v>
      </c>
      <c r="B76">
        <v>42988</v>
      </c>
      <c r="C76">
        <v>90366</v>
      </c>
      <c r="D76">
        <v>0.44</v>
      </c>
      <c r="E76">
        <v>0.23</v>
      </c>
      <c r="F76">
        <v>4.1000000000000002E-2</v>
      </c>
      <c r="G76">
        <v>3.0999999999999999E-3</v>
      </c>
      <c r="H76">
        <v>-0.68759999999999999</v>
      </c>
      <c r="I76">
        <v>24.390239999999999</v>
      </c>
      <c r="J76">
        <v>1.8441399999999999</v>
      </c>
      <c r="K76">
        <v>0.08</v>
      </c>
      <c r="L76">
        <v>4.9000000000000002E-2</v>
      </c>
      <c r="M76">
        <v>350</v>
      </c>
      <c r="N76">
        <v>140</v>
      </c>
      <c r="O76" s="3">
        <v>259</v>
      </c>
      <c r="P76" s="3">
        <v>19</v>
      </c>
      <c r="Q76" s="15">
        <f t="shared" si="3"/>
        <v>7.3359073359073363</v>
      </c>
      <c r="R76">
        <v>800</v>
      </c>
      <c r="S76">
        <v>760</v>
      </c>
      <c r="T76">
        <v>326</v>
      </c>
      <c r="U76">
        <v>15</v>
      </c>
      <c r="V76">
        <v>33.6</v>
      </c>
      <c r="W76">
        <v>7.2</v>
      </c>
      <c r="X76">
        <v>7.7</v>
      </c>
      <c r="Y76">
        <v>1.4</v>
      </c>
      <c r="Z76" s="11">
        <f t="shared" si="4"/>
        <v>0.10306748466257669</v>
      </c>
    </row>
    <row r="77" spans="1:26" x14ac:dyDescent="0.2">
      <c r="A77" t="s">
        <v>95</v>
      </c>
      <c r="B77">
        <v>42996</v>
      </c>
      <c r="C77">
        <v>90286</v>
      </c>
      <c r="D77">
        <v>0.29599999999999999</v>
      </c>
      <c r="E77">
        <v>4.9000000000000002E-2</v>
      </c>
      <c r="F77">
        <v>4.2700000000000002E-2</v>
      </c>
      <c r="G77">
        <v>3.3E-3</v>
      </c>
      <c r="H77">
        <v>6.9899000000000003E-3</v>
      </c>
      <c r="I77">
        <v>23.4192</v>
      </c>
      <c r="J77">
        <v>1.8099149999999999</v>
      </c>
      <c r="K77">
        <v>5.04E-2</v>
      </c>
      <c r="L77">
        <v>9.1999999999999998E-3</v>
      </c>
      <c r="M77">
        <v>262</v>
      </c>
      <c r="N77">
        <v>38</v>
      </c>
      <c r="O77" s="3">
        <v>269</v>
      </c>
      <c r="P77" s="3">
        <v>20</v>
      </c>
      <c r="Q77" s="15">
        <f t="shared" si="3"/>
        <v>7.4349442379182156</v>
      </c>
      <c r="R77">
        <v>180</v>
      </c>
      <c r="S77">
        <v>370</v>
      </c>
      <c r="T77">
        <v>425</v>
      </c>
      <c r="U77">
        <v>14</v>
      </c>
      <c r="V77">
        <v>36.4</v>
      </c>
      <c r="W77">
        <v>4</v>
      </c>
      <c r="X77">
        <v>8.8000000000000007</v>
      </c>
      <c r="Y77">
        <v>1.1000000000000001</v>
      </c>
      <c r="Z77" s="11">
        <f t="shared" si="4"/>
        <v>8.5647058823529409E-2</v>
      </c>
    </row>
    <row r="78" spans="1:26" x14ac:dyDescent="0.2">
      <c r="A78" t="s">
        <v>95</v>
      </c>
      <c r="B78">
        <v>42988</v>
      </c>
      <c r="C78">
        <v>90286</v>
      </c>
      <c r="D78">
        <v>0.34300000000000003</v>
      </c>
      <c r="E78">
        <v>4.2999999999999997E-2</v>
      </c>
      <c r="F78">
        <v>4.4400000000000002E-2</v>
      </c>
      <c r="G78">
        <v>3.3E-3</v>
      </c>
      <c r="H78">
        <v>-0.77188999999999997</v>
      </c>
      <c r="I78">
        <v>22.52252</v>
      </c>
      <c r="J78">
        <v>1.6739710000000001</v>
      </c>
      <c r="K78">
        <v>5.7000000000000002E-2</v>
      </c>
      <c r="L78">
        <v>0.01</v>
      </c>
      <c r="M78">
        <v>299</v>
      </c>
      <c r="N78">
        <v>32</v>
      </c>
      <c r="O78" s="3">
        <v>280</v>
      </c>
      <c r="P78" s="3">
        <v>21</v>
      </c>
      <c r="Q78" s="15">
        <f t="shared" si="3"/>
        <v>7.5</v>
      </c>
      <c r="R78">
        <v>420</v>
      </c>
      <c r="S78">
        <v>340</v>
      </c>
      <c r="T78">
        <v>840</v>
      </c>
      <c r="U78">
        <v>160</v>
      </c>
      <c r="V78">
        <v>39.9</v>
      </c>
      <c r="W78">
        <v>4.0999999999999996</v>
      </c>
      <c r="X78">
        <v>15.7</v>
      </c>
      <c r="Y78">
        <v>3.6</v>
      </c>
      <c r="Z78" s="11">
        <f t="shared" si="4"/>
        <v>4.7500000000000001E-2</v>
      </c>
    </row>
    <row r="79" spans="1:26" x14ac:dyDescent="0.2">
      <c r="A79" t="s">
        <v>95</v>
      </c>
      <c r="B79">
        <v>42972</v>
      </c>
      <c r="C79">
        <v>90334</v>
      </c>
      <c r="D79">
        <v>0.44900000000000001</v>
      </c>
      <c r="E79">
        <v>7.3999999999999996E-2</v>
      </c>
      <c r="F79">
        <v>4.87E-2</v>
      </c>
      <c r="G79">
        <v>3.8E-3</v>
      </c>
      <c r="H79">
        <v>-0.57016</v>
      </c>
      <c r="I79">
        <v>20.53388</v>
      </c>
      <c r="J79">
        <v>1.602233</v>
      </c>
      <c r="K79">
        <v>6.9000000000000006E-2</v>
      </c>
      <c r="L79">
        <v>1.4E-2</v>
      </c>
      <c r="M79">
        <v>375</v>
      </c>
      <c r="N79">
        <v>51</v>
      </c>
      <c r="O79" s="3">
        <v>306</v>
      </c>
      <c r="P79" s="3">
        <v>23</v>
      </c>
      <c r="Q79" s="15">
        <f t="shared" si="3"/>
        <v>7.5163398692810457</v>
      </c>
      <c r="R79">
        <v>790</v>
      </c>
      <c r="S79">
        <v>440</v>
      </c>
      <c r="T79">
        <v>343</v>
      </c>
      <c r="U79">
        <v>40</v>
      </c>
      <c r="V79">
        <v>46.5</v>
      </c>
      <c r="W79">
        <v>3.2</v>
      </c>
      <c r="X79">
        <v>5.15</v>
      </c>
      <c r="Y79">
        <v>0.64</v>
      </c>
      <c r="Z79" s="11">
        <f t="shared" si="4"/>
        <v>0.13556851311953352</v>
      </c>
    </row>
    <row r="80" spans="1:26" x14ac:dyDescent="0.2">
      <c r="A80" t="s">
        <v>95</v>
      </c>
      <c r="B80">
        <v>43004</v>
      </c>
      <c r="C80">
        <v>90270</v>
      </c>
      <c r="D80">
        <v>0.307</v>
      </c>
      <c r="E80">
        <v>2.3E-2</v>
      </c>
      <c r="F80">
        <v>4.4200000000000003E-2</v>
      </c>
      <c r="G80">
        <v>3.3999999999999998E-3</v>
      </c>
      <c r="H80">
        <v>0.11359</v>
      </c>
      <c r="I80">
        <v>22.62443</v>
      </c>
      <c r="J80">
        <v>1.7403409999999999</v>
      </c>
      <c r="K80">
        <v>5.1499999999999997E-2</v>
      </c>
      <c r="L80">
        <v>5.0000000000000001E-3</v>
      </c>
      <c r="M80">
        <v>272</v>
      </c>
      <c r="N80">
        <v>18</v>
      </c>
      <c r="O80" s="3">
        <v>279</v>
      </c>
      <c r="P80" s="3">
        <v>21</v>
      </c>
      <c r="Q80" s="15">
        <f t="shared" si="3"/>
        <v>7.5268817204301079</v>
      </c>
      <c r="R80">
        <v>250</v>
      </c>
      <c r="S80">
        <v>210</v>
      </c>
      <c r="T80">
        <v>717</v>
      </c>
      <c r="U80">
        <v>40</v>
      </c>
      <c r="V80">
        <v>64</v>
      </c>
      <c r="W80">
        <v>10</v>
      </c>
      <c r="X80">
        <v>8.9</v>
      </c>
      <c r="Y80">
        <v>1.5</v>
      </c>
      <c r="Z80" s="11">
        <f t="shared" si="4"/>
        <v>8.926080892608089E-2</v>
      </c>
    </row>
    <row r="81" spans="1:26" x14ac:dyDescent="0.2">
      <c r="A81" t="s">
        <v>95</v>
      </c>
      <c r="B81">
        <v>43004</v>
      </c>
      <c r="C81">
        <v>90294</v>
      </c>
      <c r="D81">
        <v>0.317</v>
      </c>
      <c r="E81">
        <v>3.1E-2</v>
      </c>
      <c r="F81">
        <v>4.41E-2</v>
      </c>
      <c r="G81">
        <v>3.3999999999999998E-3</v>
      </c>
      <c r="H81">
        <v>0.14387</v>
      </c>
      <c r="I81">
        <v>22.675740000000001</v>
      </c>
      <c r="J81">
        <v>1.748243</v>
      </c>
      <c r="K81">
        <v>5.2200000000000003E-2</v>
      </c>
      <c r="L81">
        <v>5.4999999999999997E-3</v>
      </c>
      <c r="M81">
        <v>279</v>
      </c>
      <c r="N81">
        <v>24</v>
      </c>
      <c r="O81" s="3">
        <v>278</v>
      </c>
      <c r="P81" s="3">
        <v>21</v>
      </c>
      <c r="Q81" s="15">
        <f t="shared" si="3"/>
        <v>7.5539568345323742</v>
      </c>
      <c r="R81">
        <v>280</v>
      </c>
      <c r="S81">
        <v>230</v>
      </c>
      <c r="T81">
        <v>457</v>
      </c>
      <c r="U81">
        <v>60</v>
      </c>
      <c r="V81">
        <v>47</v>
      </c>
      <c r="W81">
        <v>15</v>
      </c>
      <c r="X81">
        <v>7.4</v>
      </c>
      <c r="Y81">
        <v>1.2</v>
      </c>
      <c r="Z81" s="11">
        <f t="shared" si="4"/>
        <v>0.10284463894967177</v>
      </c>
    </row>
    <row r="82" spans="1:26" x14ac:dyDescent="0.2">
      <c r="A82" t="s">
        <v>95</v>
      </c>
      <c r="B82">
        <v>42964</v>
      </c>
      <c r="C82">
        <v>90358</v>
      </c>
      <c r="D82">
        <v>0.44</v>
      </c>
      <c r="E82">
        <v>0.22</v>
      </c>
      <c r="F82">
        <v>4.1200000000000001E-2</v>
      </c>
      <c r="G82">
        <v>3.3E-3</v>
      </c>
      <c r="H82">
        <v>-0.61453999999999998</v>
      </c>
      <c r="I82">
        <v>24.271840000000001</v>
      </c>
      <c r="J82">
        <v>1.9441040000000001</v>
      </c>
      <c r="K82">
        <v>0.08</v>
      </c>
      <c r="L82">
        <v>4.4999999999999998E-2</v>
      </c>
      <c r="M82">
        <v>350</v>
      </c>
      <c r="N82">
        <v>130</v>
      </c>
      <c r="O82" s="3">
        <v>260</v>
      </c>
      <c r="P82" s="3">
        <v>20</v>
      </c>
      <c r="Q82" s="15">
        <f t="shared" si="3"/>
        <v>7.6923076923076925</v>
      </c>
      <c r="R82">
        <v>830</v>
      </c>
      <c r="S82">
        <v>770</v>
      </c>
      <c r="T82">
        <v>494</v>
      </c>
      <c r="U82">
        <v>98</v>
      </c>
      <c r="V82">
        <v>47.6</v>
      </c>
      <c r="W82">
        <v>7.5</v>
      </c>
      <c r="X82">
        <v>7.9</v>
      </c>
      <c r="Y82">
        <v>2.1</v>
      </c>
      <c r="Z82" s="11">
        <f t="shared" si="4"/>
        <v>9.6356275303643726E-2</v>
      </c>
    </row>
    <row r="83" spans="1:26" x14ac:dyDescent="0.2">
      <c r="A83" t="s">
        <v>95</v>
      </c>
      <c r="B83">
        <v>42996</v>
      </c>
      <c r="C83">
        <v>90278</v>
      </c>
      <c r="D83">
        <v>0.36599999999999999</v>
      </c>
      <c r="E83">
        <v>3.2000000000000001E-2</v>
      </c>
      <c r="F83">
        <v>5.1400000000000001E-2</v>
      </c>
      <c r="G83">
        <v>4.1000000000000003E-3</v>
      </c>
      <c r="H83">
        <v>-0.29074</v>
      </c>
      <c r="I83">
        <v>19.455249999999999</v>
      </c>
      <c r="J83">
        <v>1.5518780000000001</v>
      </c>
      <c r="K83">
        <v>5.1700000000000003E-2</v>
      </c>
      <c r="L83">
        <v>5.4999999999999997E-3</v>
      </c>
      <c r="M83">
        <v>316</v>
      </c>
      <c r="N83">
        <v>23</v>
      </c>
      <c r="O83" s="3">
        <v>323</v>
      </c>
      <c r="P83" s="3">
        <v>25</v>
      </c>
      <c r="Q83" s="15">
        <f t="shared" si="3"/>
        <v>7.7399380804953566</v>
      </c>
      <c r="R83">
        <v>260</v>
      </c>
      <c r="S83">
        <v>230</v>
      </c>
      <c r="T83">
        <v>630</v>
      </c>
      <c r="U83">
        <v>120</v>
      </c>
      <c r="V83">
        <v>50.2</v>
      </c>
      <c r="W83">
        <v>4.9000000000000004</v>
      </c>
      <c r="X83">
        <v>9.5</v>
      </c>
      <c r="Y83">
        <v>1.7</v>
      </c>
      <c r="Z83" s="11">
        <f t="shared" si="4"/>
        <v>7.9682539682539688E-2</v>
      </c>
    </row>
    <row r="84" spans="1:26" x14ac:dyDescent="0.2">
      <c r="A84" t="s">
        <v>95</v>
      </c>
      <c r="B84">
        <v>42980</v>
      </c>
      <c r="C84">
        <v>90406</v>
      </c>
      <c r="D84">
        <v>0.32400000000000001</v>
      </c>
      <c r="E84">
        <v>4.7E-2</v>
      </c>
      <c r="F84">
        <v>4.2999999999999997E-2</v>
      </c>
      <c r="G84">
        <v>3.3999999999999998E-3</v>
      </c>
      <c r="H84">
        <v>-0.17866000000000001</v>
      </c>
      <c r="I84">
        <v>23.25581</v>
      </c>
      <c r="J84">
        <v>1.838832</v>
      </c>
      <c r="K84">
        <v>5.5800000000000002E-2</v>
      </c>
      <c r="L84">
        <v>8.5000000000000006E-3</v>
      </c>
      <c r="M84">
        <v>284</v>
      </c>
      <c r="N84">
        <v>35</v>
      </c>
      <c r="O84" s="3">
        <v>271</v>
      </c>
      <c r="P84" s="3">
        <v>21</v>
      </c>
      <c r="Q84" s="15">
        <f t="shared" si="3"/>
        <v>7.7490774907749085</v>
      </c>
      <c r="R84">
        <v>410</v>
      </c>
      <c r="S84">
        <v>320</v>
      </c>
      <c r="T84">
        <v>760</v>
      </c>
      <c r="U84">
        <v>110</v>
      </c>
      <c r="V84">
        <v>65</v>
      </c>
      <c r="W84">
        <v>9.1</v>
      </c>
      <c r="X84">
        <v>11.1</v>
      </c>
      <c r="Y84">
        <v>2.8</v>
      </c>
      <c r="Z84" s="11">
        <f t="shared" si="4"/>
        <v>8.5526315789473686E-2</v>
      </c>
    </row>
    <row r="85" spans="1:26" x14ac:dyDescent="0.2">
      <c r="A85" t="s">
        <v>95</v>
      </c>
      <c r="B85">
        <v>42972</v>
      </c>
      <c r="C85">
        <v>90342</v>
      </c>
      <c r="D85">
        <v>0.371</v>
      </c>
      <c r="E85">
        <v>7.2999999999999995E-2</v>
      </c>
      <c r="F85">
        <v>4.7E-2</v>
      </c>
      <c r="G85">
        <v>3.7000000000000002E-3</v>
      </c>
      <c r="H85">
        <v>0.80496000000000001</v>
      </c>
      <c r="I85">
        <v>21.276599999999998</v>
      </c>
      <c r="J85">
        <v>1.674966</v>
      </c>
      <c r="K85">
        <v>5.7099999999999998E-2</v>
      </c>
      <c r="L85">
        <v>7.1000000000000004E-3</v>
      </c>
      <c r="M85">
        <v>318</v>
      </c>
      <c r="N85">
        <v>52</v>
      </c>
      <c r="O85" s="3">
        <v>296</v>
      </c>
      <c r="P85" s="3">
        <v>23</v>
      </c>
      <c r="Q85" s="15">
        <f t="shared" si="3"/>
        <v>7.7702702702702702</v>
      </c>
      <c r="R85">
        <v>460</v>
      </c>
      <c r="S85">
        <v>270</v>
      </c>
      <c r="T85">
        <v>388</v>
      </c>
      <c r="U85">
        <v>42</v>
      </c>
      <c r="V85">
        <v>64</v>
      </c>
      <c r="W85">
        <v>12</v>
      </c>
      <c r="X85">
        <v>4.38</v>
      </c>
      <c r="Y85">
        <v>0.41</v>
      </c>
      <c r="Z85" s="11">
        <f t="shared" si="4"/>
        <v>0.16494845360824742</v>
      </c>
    </row>
    <row r="86" spans="1:26" x14ac:dyDescent="0.2">
      <c r="A86" t="s">
        <v>95</v>
      </c>
      <c r="B86">
        <v>43020</v>
      </c>
      <c r="C86">
        <v>90270</v>
      </c>
      <c r="D86">
        <v>0.31900000000000001</v>
      </c>
      <c r="E86">
        <v>1.7999999999999999E-2</v>
      </c>
      <c r="F86">
        <v>4.48E-2</v>
      </c>
      <c r="G86">
        <v>3.5999999999999999E-3</v>
      </c>
      <c r="H86">
        <v>0.10272000000000001</v>
      </c>
      <c r="I86">
        <v>22.321429999999999</v>
      </c>
      <c r="J86">
        <v>1.7936859999999999</v>
      </c>
      <c r="K86">
        <v>5.16E-2</v>
      </c>
      <c r="L86">
        <v>3.7000000000000002E-3</v>
      </c>
      <c r="M86">
        <v>281</v>
      </c>
      <c r="N86">
        <v>14</v>
      </c>
      <c r="O86" s="3">
        <v>283</v>
      </c>
      <c r="P86" s="3">
        <v>22</v>
      </c>
      <c r="Q86" s="15">
        <f t="shared" si="3"/>
        <v>7.7738515901060072</v>
      </c>
      <c r="R86">
        <v>260</v>
      </c>
      <c r="S86">
        <v>170</v>
      </c>
      <c r="T86">
        <v>1730</v>
      </c>
      <c r="U86">
        <v>210</v>
      </c>
      <c r="V86">
        <v>87</v>
      </c>
      <c r="W86">
        <v>16</v>
      </c>
      <c r="X86">
        <v>16.399999999999999</v>
      </c>
      <c r="Y86">
        <v>3.2</v>
      </c>
      <c r="Z86" s="11">
        <f t="shared" si="4"/>
        <v>5.0289017341040465E-2</v>
      </c>
    </row>
    <row r="87" spans="1:26" x14ac:dyDescent="0.2">
      <c r="A87" t="s">
        <v>95</v>
      </c>
      <c r="B87">
        <v>42956</v>
      </c>
      <c r="C87">
        <v>90358</v>
      </c>
      <c r="D87">
        <v>0.29499999999999998</v>
      </c>
      <c r="E87">
        <v>2.1000000000000001E-2</v>
      </c>
      <c r="F87">
        <v>4.2700000000000002E-2</v>
      </c>
      <c r="G87">
        <v>3.3999999999999998E-3</v>
      </c>
      <c r="H87">
        <v>0.67596999999999996</v>
      </c>
      <c r="I87">
        <v>23.4192</v>
      </c>
      <c r="J87">
        <v>1.8647609999999999</v>
      </c>
      <c r="K87">
        <v>5.0299999999999997E-2</v>
      </c>
      <c r="L87">
        <v>2.3E-3</v>
      </c>
      <c r="M87">
        <v>263</v>
      </c>
      <c r="N87">
        <v>16</v>
      </c>
      <c r="O87" s="3">
        <v>270</v>
      </c>
      <c r="P87" s="3">
        <v>21</v>
      </c>
      <c r="Q87" s="15">
        <f t="shared" si="3"/>
        <v>7.7777777777777777</v>
      </c>
      <c r="R87">
        <v>200</v>
      </c>
      <c r="S87">
        <v>110</v>
      </c>
      <c r="T87">
        <v>2640</v>
      </c>
      <c r="U87">
        <v>200</v>
      </c>
      <c r="V87">
        <v>127</v>
      </c>
      <c r="W87">
        <v>19</v>
      </c>
      <c r="X87">
        <v>15.6</v>
      </c>
      <c r="Y87">
        <v>1.5</v>
      </c>
      <c r="Z87" s="11">
        <f t="shared" si="4"/>
        <v>4.8106060606060604E-2</v>
      </c>
    </row>
    <row r="88" spans="1:26" x14ac:dyDescent="0.2">
      <c r="A88" t="s">
        <v>95</v>
      </c>
      <c r="B88">
        <v>43036</v>
      </c>
      <c r="C88">
        <v>90302</v>
      </c>
      <c r="D88">
        <v>0.34399999999999997</v>
      </c>
      <c r="E88">
        <v>5.6000000000000001E-2</v>
      </c>
      <c r="F88">
        <v>4.4200000000000003E-2</v>
      </c>
      <c r="G88">
        <v>3.5000000000000001E-3</v>
      </c>
      <c r="H88">
        <v>-0.74182000000000003</v>
      </c>
      <c r="I88">
        <v>22.62443</v>
      </c>
      <c r="J88">
        <v>1.791528</v>
      </c>
      <c r="K88">
        <v>5.8000000000000003E-2</v>
      </c>
      <c r="L88">
        <v>1.2E-2</v>
      </c>
      <c r="M88">
        <v>299</v>
      </c>
      <c r="N88">
        <v>41</v>
      </c>
      <c r="O88" s="3">
        <v>279</v>
      </c>
      <c r="P88" s="3">
        <v>22</v>
      </c>
      <c r="Q88" s="15">
        <f t="shared" si="3"/>
        <v>7.8853046594982077</v>
      </c>
      <c r="R88">
        <v>440</v>
      </c>
      <c r="S88">
        <v>410</v>
      </c>
      <c r="T88">
        <v>1410</v>
      </c>
      <c r="U88">
        <v>160</v>
      </c>
      <c r="V88">
        <v>96</v>
      </c>
      <c r="W88">
        <v>11</v>
      </c>
      <c r="X88">
        <v>10.6</v>
      </c>
      <c r="Y88">
        <v>1.3</v>
      </c>
      <c r="Z88" s="11">
        <f t="shared" si="4"/>
        <v>6.8085106382978725E-2</v>
      </c>
    </row>
    <row r="89" spans="1:26" x14ac:dyDescent="0.2">
      <c r="A89" t="s">
        <v>95</v>
      </c>
      <c r="B89">
        <v>42956</v>
      </c>
      <c r="C89">
        <v>90374</v>
      </c>
      <c r="D89">
        <v>0.3</v>
      </c>
      <c r="E89">
        <v>2.1000000000000001E-2</v>
      </c>
      <c r="F89">
        <v>4.3900000000000002E-2</v>
      </c>
      <c r="G89">
        <v>3.5999999999999999E-3</v>
      </c>
      <c r="H89">
        <v>0.80628999999999995</v>
      </c>
      <c r="I89">
        <v>22.779039999999998</v>
      </c>
      <c r="J89">
        <v>1.867985</v>
      </c>
      <c r="K89">
        <v>5.0799999999999998E-2</v>
      </c>
      <c r="L89">
        <v>2.7000000000000001E-3</v>
      </c>
      <c r="M89">
        <v>266</v>
      </c>
      <c r="N89">
        <v>17</v>
      </c>
      <c r="O89" s="3">
        <v>277</v>
      </c>
      <c r="P89" s="3">
        <v>22</v>
      </c>
      <c r="Q89" s="15">
        <f t="shared" si="3"/>
        <v>7.9422382671480145</v>
      </c>
      <c r="R89">
        <v>230</v>
      </c>
      <c r="S89">
        <v>120</v>
      </c>
      <c r="T89">
        <v>1400</v>
      </c>
      <c r="U89">
        <v>180</v>
      </c>
      <c r="V89">
        <v>67.2</v>
      </c>
      <c r="W89">
        <v>7.9</v>
      </c>
      <c r="X89">
        <v>16.7</v>
      </c>
      <c r="Y89">
        <v>3.5</v>
      </c>
      <c r="Z89" s="11">
        <f t="shared" si="4"/>
        <v>4.8000000000000001E-2</v>
      </c>
    </row>
    <row r="90" spans="1:26" x14ac:dyDescent="0.2">
      <c r="A90" t="s">
        <v>95</v>
      </c>
      <c r="B90">
        <v>42964</v>
      </c>
      <c r="C90">
        <v>90342</v>
      </c>
      <c r="D90">
        <v>0.38300000000000001</v>
      </c>
      <c r="E90">
        <v>7.0000000000000007E-2</v>
      </c>
      <c r="F90">
        <v>4.3700000000000003E-2</v>
      </c>
      <c r="G90">
        <v>3.5000000000000001E-3</v>
      </c>
      <c r="H90">
        <v>0.25020999999999999</v>
      </c>
      <c r="I90">
        <v>22.883299999999998</v>
      </c>
      <c r="J90">
        <v>1.8327580000000001</v>
      </c>
      <c r="K90">
        <v>6.5000000000000002E-2</v>
      </c>
      <c r="L90">
        <v>1.0999999999999999E-2</v>
      </c>
      <c r="M90">
        <v>328</v>
      </c>
      <c r="N90">
        <v>51</v>
      </c>
      <c r="O90" s="3">
        <v>276</v>
      </c>
      <c r="P90" s="3">
        <v>22</v>
      </c>
      <c r="Q90" s="15">
        <f t="shared" si="3"/>
        <v>7.9710144927536222</v>
      </c>
      <c r="R90">
        <v>720</v>
      </c>
      <c r="S90">
        <v>360</v>
      </c>
      <c r="T90">
        <v>378</v>
      </c>
      <c r="U90">
        <v>31</v>
      </c>
      <c r="V90">
        <v>31</v>
      </c>
      <c r="W90">
        <v>3.4</v>
      </c>
      <c r="X90">
        <v>8.68</v>
      </c>
      <c r="Y90">
        <v>0.93</v>
      </c>
      <c r="Z90" s="11">
        <f t="shared" si="4"/>
        <v>8.2010582010582006E-2</v>
      </c>
    </row>
    <row r="91" spans="1:26" x14ac:dyDescent="0.2">
      <c r="A91" t="s">
        <v>95</v>
      </c>
      <c r="B91">
        <v>43020</v>
      </c>
      <c r="C91">
        <v>90278</v>
      </c>
      <c r="D91">
        <v>0.35</v>
      </c>
      <c r="E91">
        <v>3.9E-2</v>
      </c>
      <c r="F91">
        <v>4.5499999999999999E-2</v>
      </c>
      <c r="G91">
        <v>3.5999999999999999E-3</v>
      </c>
      <c r="H91">
        <v>0.40908</v>
      </c>
      <c r="I91">
        <v>21.978020000000001</v>
      </c>
      <c r="J91">
        <v>1.73892</v>
      </c>
      <c r="K91">
        <v>5.57E-2</v>
      </c>
      <c r="L91">
        <v>5.4000000000000003E-3</v>
      </c>
      <c r="M91">
        <v>304</v>
      </c>
      <c r="N91">
        <v>29</v>
      </c>
      <c r="O91" s="3">
        <v>287</v>
      </c>
      <c r="P91" s="3">
        <v>23</v>
      </c>
      <c r="Q91" s="15">
        <f t="shared" si="3"/>
        <v>8.0139372822299642</v>
      </c>
      <c r="R91">
        <v>420</v>
      </c>
      <c r="S91">
        <v>220</v>
      </c>
      <c r="T91">
        <v>1130</v>
      </c>
      <c r="U91">
        <v>150</v>
      </c>
      <c r="V91">
        <v>93.5</v>
      </c>
      <c r="W91">
        <v>9.9</v>
      </c>
      <c r="X91">
        <v>9.4</v>
      </c>
      <c r="Y91">
        <v>1.4</v>
      </c>
      <c r="Z91" s="11">
        <f t="shared" si="4"/>
        <v>8.2743362831858402E-2</v>
      </c>
    </row>
    <row r="92" spans="1:26" x14ac:dyDescent="0.2">
      <c r="A92" t="s">
        <v>95</v>
      </c>
      <c r="B92">
        <v>42980</v>
      </c>
      <c r="C92">
        <v>90382</v>
      </c>
      <c r="D92">
        <v>0.44</v>
      </c>
      <c r="E92">
        <v>0.16</v>
      </c>
      <c r="F92">
        <v>4.7500000000000001E-2</v>
      </c>
      <c r="G92">
        <v>3.8999999999999998E-3</v>
      </c>
      <c r="H92">
        <v>0.83957000000000004</v>
      </c>
      <c r="I92">
        <v>21.052630000000001</v>
      </c>
      <c r="J92">
        <v>1.728532</v>
      </c>
      <c r="K92">
        <v>6.5000000000000002E-2</v>
      </c>
      <c r="L92">
        <v>1.4999999999999999E-2</v>
      </c>
      <c r="M92">
        <v>360</v>
      </c>
      <c r="N92">
        <v>100</v>
      </c>
      <c r="O92" s="3">
        <v>299</v>
      </c>
      <c r="P92" s="3">
        <v>24</v>
      </c>
      <c r="Q92" s="15">
        <f t="shared" si="3"/>
        <v>8.0267558528428093</v>
      </c>
      <c r="R92">
        <v>700</v>
      </c>
      <c r="S92">
        <v>450</v>
      </c>
      <c r="T92">
        <v>342</v>
      </c>
      <c r="U92">
        <v>25</v>
      </c>
      <c r="V92">
        <v>30.7</v>
      </c>
      <c r="W92">
        <v>3.5</v>
      </c>
      <c r="X92">
        <v>9.1</v>
      </c>
      <c r="Y92">
        <v>0.83</v>
      </c>
      <c r="Z92" s="11">
        <f t="shared" si="4"/>
        <v>8.9766081871345021E-2</v>
      </c>
    </row>
    <row r="93" spans="1:26" x14ac:dyDescent="0.2">
      <c r="A93" t="s">
        <v>95</v>
      </c>
      <c r="B93">
        <v>42996</v>
      </c>
      <c r="C93">
        <v>90302</v>
      </c>
      <c r="D93">
        <v>0.372</v>
      </c>
      <c r="E93">
        <v>9.4E-2</v>
      </c>
      <c r="F93">
        <v>4.4400000000000002E-2</v>
      </c>
      <c r="G93">
        <v>3.7000000000000002E-3</v>
      </c>
      <c r="H93">
        <v>4.2101E-2</v>
      </c>
      <c r="I93">
        <v>22.52252</v>
      </c>
      <c r="J93">
        <v>1.8768769999999999</v>
      </c>
      <c r="K93">
        <v>6.0999999999999999E-2</v>
      </c>
      <c r="L93">
        <v>1.4999999999999999E-2</v>
      </c>
      <c r="M93">
        <v>318</v>
      </c>
      <c r="N93">
        <v>68</v>
      </c>
      <c r="O93" s="3">
        <v>280</v>
      </c>
      <c r="P93" s="3">
        <v>23</v>
      </c>
      <c r="Q93" s="15">
        <f t="shared" si="3"/>
        <v>8.2142857142857135</v>
      </c>
      <c r="R93">
        <v>540</v>
      </c>
      <c r="S93">
        <v>470</v>
      </c>
      <c r="T93">
        <v>496</v>
      </c>
      <c r="U93">
        <v>41</v>
      </c>
      <c r="V93">
        <v>63</v>
      </c>
      <c r="W93">
        <v>11</v>
      </c>
      <c r="X93">
        <v>5.8</v>
      </c>
      <c r="Y93">
        <v>0.99</v>
      </c>
      <c r="Z93" s="11">
        <f t="shared" si="4"/>
        <v>0.12701612903225806</v>
      </c>
    </row>
    <row r="94" spans="1:26" x14ac:dyDescent="0.2">
      <c r="A94" t="s">
        <v>95</v>
      </c>
      <c r="B94">
        <v>42980</v>
      </c>
      <c r="C94">
        <v>90302</v>
      </c>
      <c r="D94">
        <v>0.35799999999999998</v>
      </c>
      <c r="E94">
        <v>6.2E-2</v>
      </c>
      <c r="F94">
        <v>4.19E-2</v>
      </c>
      <c r="G94">
        <v>3.5999999999999999E-3</v>
      </c>
      <c r="H94">
        <v>-0.38893</v>
      </c>
      <c r="I94">
        <v>23.866350000000001</v>
      </c>
      <c r="J94">
        <v>2.0505689999999999</v>
      </c>
      <c r="K94">
        <v>6.2E-2</v>
      </c>
      <c r="L94">
        <v>1.2999999999999999E-2</v>
      </c>
      <c r="M94">
        <v>309</v>
      </c>
      <c r="N94">
        <v>46</v>
      </c>
      <c r="O94" s="3">
        <v>265</v>
      </c>
      <c r="P94" s="3">
        <v>22</v>
      </c>
      <c r="Q94" s="15">
        <f t="shared" si="3"/>
        <v>8.3018867924528301</v>
      </c>
      <c r="R94">
        <v>620</v>
      </c>
      <c r="S94">
        <v>390</v>
      </c>
      <c r="T94">
        <v>388</v>
      </c>
      <c r="U94">
        <v>33</v>
      </c>
      <c r="V94">
        <v>38.1</v>
      </c>
      <c r="W94">
        <v>7.9</v>
      </c>
      <c r="X94">
        <v>7.5</v>
      </c>
      <c r="Y94">
        <v>1.4</v>
      </c>
      <c r="Z94" s="11">
        <f t="shared" si="4"/>
        <v>9.8195876288659792E-2</v>
      </c>
    </row>
    <row r="95" spans="1:26" x14ac:dyDescent="0.2">
      <c r="A95" t="s">
        <v>95</v>
      </c>
      <c r="B95">
        <v>43012</v>
      </c>
      <c r="C95">
        <v>90262</v>
      </c>
      <c r="D95">
        <v>0.34399999999999997</v>
      </c>
      <c r="E95">
        <v>2.5999999999999999E-2</v>
      </c>
      <c r="F95">
        <v>4.5400000000000003E-2</v>
      </c>
      <c r="G95">
        <v>4.0000000000000001E-3</v>
      </c>
      <c r="H95">
        <v>-0.18822</v>
      </c>
      <c r="I95">
        <v>22.026430000000001</v>
      </c>
      <c r="J95">
        <v>1.940655</v>
      </c>
      <c r="K95">
        <v>5.57E-2</v>
      </c>
      <c r="L95">
        <v>6.4000000000000003E-3</v>
      </c>
      <c r="M95">
        <v>300</v>
      </c>
      <c r="N95">
        <v>20</v>
      </c>
      <c r="O95" s="3">
        <v>286</v>
      </c>
      <c r="P95" s="3">
        <v>24</v>
      </c>
      <c r="Q95" s="15">
        <f t="shared" si="3"/>
        <v>8.3916083916083917</v>
      </c>
      <c r="R95">
        <v>420</v>
      </c>
      <c r="S95">
        <v>250</v>
      </c>
      <c r="T95">
        <v>1000</v>
      </c>
      <c r="U95">
        <v>90</v>
      </c>
      <c r="V95">
        <v>83</v>
      </c>
      <c r="W95">
        <v>19</v>
      </c>
      <c r="X95">
        <v>11</v>
      </c>
      <c r="Y95">
        <v>4</v>
      </c>
      <c r="Z95" s="11">
        <f t="shared" si="4"/>
        <v>8.3000000000000004E-2</v>
      </c>
    </row>
    <row r="96" spans="1:26" x14ac:dyDescent="0.2">
      <c r="A96" t="s">
        <v>95</v>
      </c>
      <c r="B96">
        <v>42988</v>
      </c>
      <c r="C96">
        <v>90374</v>
      </c>
      <c r="D96">
        <v>0.29799999999999999</v>
      </c>
      <c r="E96">
        <v>3.4000000000000002E-2</v>
      </c>
      <c r="F96">
        <v>3.8899999999999997E-2</v>
      </c>
      <c r="G96">
        <v>3.3999999999999998E-3</v>
      </c>
      <c r="H96">
        <v>0.62165000000000004</v>
      </c>
      <c r="I96">
        <v>25.706939999999999</v>
      </c>
      <c r="J96">
        <v>2.2468789999999998</v>
      </c>
      <c r="K96">
        <v>5.5800000000000002E-2</v>
      </c>
      <c r="L96">
        <v>4.7999999999999996E-3</v>
      </c>
      <c r="M96">
        <v>265</v>
      </c>
      <c r="N96">
        <v>27</v>
      </c>
      <c r="O96" s="3">
        <v>246</v>
      </c>
      <c r="P96" s="3">
        <v>21</v>
      </c>
      <c r="Q96" s="15">
        <f t="shared" si="3"/>
        <v>8.536585365853659</v>
      </c>
      <c r="R96">
        <v>430</v>
      </c>
      <c r="S96">
        <v>190</v>
      </c>
      <c r="T96">
        <v>515</v>
      </c>
      <c r="U96">
        <v>24</v>
      </c>
      <c r="V96">
        <v>59</v>
      </c>
      <c r="W96">
        <v>6.8</v>
      </c>
      <c r="X96">
        <v>6.86</v>
      </c>
      <c r="Y96">
        <v>0.78</v>
      </c>
      <c r="Z96" s="11">
        <f t="shared" si="4"/>
        <v>0.1145631067961165</v>
      </c>
    </row>
    <row r="97" spans="1:26" x14ac:dyDescent="0.2">
      <c r="A97" t="s">
        <v>95</v>
      </c>
      <c r="B97">
        <v>43020</v>
      </c>
      <c r="C97">
        <v>90334</v>
      </c>
      <c r="D97">
        <v>0.307</v>
      </c>
      <c r="E97">
        <v>4.9000000000000002E-2</v>
      </c>
      <c r="F97">
        <v>4.2700000000000002E-2</v>
      </c>
      <c r="G97">
        <v>3.7000000000000002E-3</v>
      </c>
      <c r="H97">
        <v>0.44775999999999999</v>
      </c>
      <c r="I97">
        <v>23.4192</v>
      </c>
      <c r="J97">
        <v>2.029299</v>
      </c>
      <c r="K97">
        <v>5.2400000000000002E-2</v>
      </c>
      <c r="L97">
        <v>7.7999999999999996E-3</v>
      </c>
      <c r="M97">
        <v>271</v>
      </c>
      <c r="N97">
        <v>37</v>
      </c>
      <c r="O97" s="3">
        <v>269</v>
      </c>
      <c r="P97" s="3">
        <v>23</v>
      </c>
      <c r="Q97" s="15">
        <f t="shared" si="3"/>
        <v>8.5501858736059475</v>
      </c>
      <c r="R97">
        <v>280</v>
      </c>
      <c r="S97">
        <v>320</v>
      </c>
      <c r="T97">
        <v>527</v>
      </c>
      <c r="U97">
        <v>36</v>
      </c>
      <c r="V97">
        <v>36.4</v>
      </c>
      <c r="W97">
        <v>3</v>
      </c>
      <c r="X97">
        <v>10.1</v>
      </c>
      <c r="Y97">
        <v>1.2</v>
      </c>
      <c r="Z97" s="11">
        <f t="shared" si="4"/>
        <v>6.9070208728652743E-2</v>
      </c>
    </row>
    <row r="98" spans="1:26" x14ac:dyDescent="0.2">
      <c r="A98" t="s">
        <v>95</v>
      </c>
      <c r="B98">
        <v>43036</v>
      </c>
      <c r="C98">
        <v>90318</v>
      </c>
      <c r="D98">
        <v>0.43</v>
      </c>
      <c r="E98">
        <v>0.21</v>
      </c>
      <c r="F98">
        <v>4.0599999999999997E-2</v>
      </c>
      <c r="G98">
        <v>3.5999999999999999E-3</v>
      </c>
      <c r="H98">
        <v>0.84221999999999997</v>
      </c>
      <c r="I98">
        <v>24.63054</v>
      </c>
      <c r="J98">
        <v>2.183989</v>
      </c>
      <c r="K98">
        <v>7.3999999999999996E-2</v>
      </c>
      <c r="L98">
        <v>2.3E-2</v>
      </c>
      <c r="M98">
        <v>350</v>
      </c>
      <c r="N98">
        <v>130</v>
      </c>
      <c r="O98" s="3">
        <v>256</v>
      </c>
      <c r="P98" s="3">
        <v>22</v>
      </c>
      <c r="Q98" s="15">
        <f t="shared" ref="Q98:Q129" si="5">P98/O98*100</f>
        <v>8.59375</v>
      </c>
      <c r="R98">
        <v>880</v>
      </c>
      <c r="S98">
        <v>540</v>
      </c>
      <c r="T98">
        <v>1440</v>
      </c>
      <c r="U98">
        <v>120</v>
      </c>
      <c r="V98">
        <v>63</v>
      </c>
      <c r="W98">
        <v>16</v>
      </c>
      <c r="X98">
        <v>17.399999999999999</v>
      </c>
      <c r="Y98">
        <v>4.3</v>
      </c>
      <c r="Z98" s="11">
        <f t="shared" si="4"/>
        <v>4.3749999999999997E-2</v>
      </c>
    </row>
    <row r="99" spans="1:26" x14ac:dyDescent="0.2">
      <c r="A99" t="s">
        <v>95</v>
      </c>
      <c r="B99">
        <v>43004</v>
      </c>
      <c r="C99">
        <v>90398</v>
      </c>
      <c r="D99">
        <v>0.35299999999999998</v>
      </c>
      <c r="E99">
        <v>3.5000000000000003E-2</v>
      </c>
      <c r="F99">
        <v>4.8000000000000001E-2</v>
      </c>
      <c r="G99">
        <v>4.1999999999999997E-3</v>
      </c>
      <c r="H99">
        <v>0.72141999999999995</v>
      </c>
      <c r="I99">
        <v>20.83333</v>
      </c>
      <c r="J99">
        <v>1.8229169999999999</v>
      </c>
      <c r="K99">
        <v>5.3800000000000001E-2</v>
      </c>
      <c r="L99">
        <v>4.0000000000000001E-3</v>
      </c>
      <c r="M99">
        <v>307</v>
      </c>
      <c r="N99">
        <v>26</v>
      </c>
      <c r="O99" s="3">
        <v>302</v>
      </c>
      <c r="P99" s="3">
        <v>26</v>
      </c>
      <c r="Q99" s="15">
        <f t="shared" si="5"/>
        <v>8.6092715231788084</v>
      </c>
      <c r="R99">
        <v>350</v>
      </c>
      <c r="S99">
        <v>170</v>
      </c>
      <c r="T99">
        <v>1380</v>
      </c>
      <c r="U99">
        <v>150</v>
      </c>
      <c r="V99">
        <v>69</v>
      </c>
      <c r="W99">
        <v>18</v>
      </c>
      <c r="X99">
        <v>18.3</v>
      </c>
      <c r="Y99">
        <v>3.6</v>
      </c>
      <c r="Z99" s="11">
        <f t="shared" si="4"/>
        <v>0.05</v>
      </c>
    </row>
    <row r="100" spans="1:26" x14ac:dyDescent="0.2">
      <c r="A100" t="s">
        <v>95</v>
      </c>
      <c r="B100">
        <v>43028</v>
      </c>
      <c r="C100">
        <v>90302</v>
      </c>
      <c r="D100">
        <v>0.37</v>
      </c>
      <c r="E100">
        <v>5.1999999999999998E-2</v>
      </c>
      <c r="F100">
        <v>4.7100000000000003E-2</v>
      </c>
      <c r="G100">
        <v>4.1999999999999997E-3</v>
      </c>
      <c r="H100">
        <v>-0.58116000000000001</v>
      </c>
      <c r="I100">
        <v>21.23142</v>
      </c>
      <c r="J100">
        <v>1.893248</v>
      </c>
      <c r="K100">
        <v>5.7000000000000002E-2</v>
      </c>
      <c r="L100">
        <v>0.01</v>
      </c>
      <c r="M100">
        <v>319</v>
      </c>
      <c r="N100">
        <v>38</v>
      </c>
      <c r="O100" s="3">
        <v>297</v>
      </c>
      <c r="P100" s="3">
        <v>26</v>
      </c>
      <c r="Q100" s="15">
        <f t="shared" si="5"/>
        <v>8.7542087542087543</v>
      </c>
      <c r="R100">
        <v>460</v>
      </c>
      <c r="S100">
        <v>350</v>
      </c>
      <c r="T100">
        <v>777</v>
      </c>
      <c r="U100">
        <v>91</v>
      </c>
      <c r="V100">
        <v>62.9</v>
      </c>
      <c r="W100">
        <v>7.9</v>
      </c>
      <c r="X100">
        <v>8.9</v>
      </c>
      <c r="Y100">
        <v>1</v>
      </c>
      <c r="Z100" s="11">
        <f t="shared" si="4"/>
        <v>8.0952380952380956E-2</v>
      </c>
    </row>
    <row r="101" spans="1:26" x14ac:dyDescent="0.2">
      <c r="A101" t="s">
        <v>95</v>
      </c>
      <c r="B101">
        <v>42980</v>
      </c>
      <c r="C101">
        <v>90334</v>
      </c>
      <c r="D101">
        <v>0.36399999999999999</v>
      </c>
      <c r="E101">
        <v>0.06</v>
      </c>
      <c r="F101">
        <v>4.87E-2</v>
      </c>
      <c r="G101">
        <v>4.4000000000000003E-3</v>
      </c>
      <c r="H101">
        <v>0.74448000000000003</v>
      </c>
      <c r="I101">
        <v>20.53388</v>
      </c>
      <c r="J101">
        <v>1.8552169999999999</v>
      </c>
      <c r="K101">
        <v>5.3900000000000003E-2</v>
      </c>
      <c r="L101">
        <v>6.6E-3</v>
      </c>
      <c r="M101">
        <v>314</v>
      </c>
      <c r="N101">
        <v>46</v>
      </c>
      <c r="O101" s="3">
        <v>307</v>
      </c>
      <c r="P101" s="3">
        <v>27</v>
      </c>
      <c r="Q101" s="15">
        <f t="shared" si="5"/>
        <v>8.7947882736156355</v>
      </c>
      <c r="R101">
        <v>340</v>
      </c>
      <c r="S101">
        <v>280</v>
      </c>
      <c r="T101">
        <v>1030</v>
      </c>
      <c r="U101">
        <v>130</v>
      </c>
      <c r="V101">
        <v>252</v>
      </c>
      <c r="W101">
        <v>49</v>
      </c>
      <c r="X101">
        <v>2.97</v>
      </c>
      <c r="Y101">
        <v>0.57999999999999996</v>
      </c>
      <c r="Z101" s="11">
        <f t="shared" si="4"/>
        <v>0.24466019417475729</v>
      </c>
    </row>
    <row r="102" spans="1:26" x14ac:dyDescent="0.2">
      <c r="A102" t="s">
        <v>95</v>
      </c>
      <c r="B102">
        <v>42980</v>
      </c>
      <c r="C102">
        <v>90294</v>
      </c>
      <c r="D102">
        <v>0.29599999999999999</v>
      </c>
      <c r="E102">
        <v>3.3000000000000002E-2</v>
      </c>
      <c r="F102">
        <v>4.4600000000000001E-2</v>
      </c>
      <c r="G102">
        <v>4.0000000000000001E-3</v>
      </c>
      <c r="H102">
        <v>0.74011000000000005</v>
      </c>
      <c r="I102">
        <v>22.421520000000001</v>
      </c>
      <c r="J102">
        <v>2.0108990000000002</v>
      </c>
      <c r="K102">
        <v>4.9099999999999998E-2</v>
      </c>
      <c r="L102">
        <v>7.4000000000000003E-3</v>
      </c>
      <c r="M102">
        <v>263</v>
      </c>
      <c r="N102">
        <v>25</v>
      </c>
      <c r="O102" s="3">
        <v>281</v>
      </c>
      <c r="P102" s="3">
        <v>25</v>
      </c>
      <c r="Q102" s="15">
        <f t="shared" si="5"/>
        <v>8.8967971530249113</v>
      </c>
      <c r="R102">
        <v>130</v>
      </c>
      <c r="S102">
        <v>300</v>
      </c>
      <c r="T102">
        <v>510</v>
      </c>
      <c r="U102">
        <v>150</v>
      </c>
      <c r="V102">
        <v>45.4</v>
      </c>
      <c r="W102">
        <v>6.6</v>
      </c>
      <c r="X102">
        <v>7.9</v>
      </c>
      <c r="Y102">
        <v>1.4</v>
      </c>
      <c r="Z102" s="11">
        <f t="shared" si="4"/>
        <v>8.9019607843137255E-2</v>
      </c>
    </row>
    <row r="103" spans="1:26" x14ac:dyDescent="0.2">
      <c r="A103" t="s">
        <v>95</v>
      </c>
      <c r="B103">
        <v>43004</v>
      </c>
      <c r="C103">
        <v>90318</v>
      </c>
      <c r="D103">
        <v>0.32600000000000001</v>
      </c>
      <c r="E103">
        <v>6.0999999999999999E-2</v>
      </c>
      <c r="F103">
        <v>4.36E-2</v>
      </c>
      <c r="G103">
        <v>4.0000000000000001E-3</v>
      </c>
      <c r="H103">
        <v>0.25352999999999998</v>
      </c>
      <c r="I103">
        <v>22.935780000000001</v>
      </c>
      <c r="J103">
        <v>2.1042000000000001</v>
      </c>
      <c r="K103">
        <v>5.3999999999999999E-2</v>
      </c>
      <c r="L103">
        <v>8.5000000000000006E-3</v>
      </c>
      <c r="M103">
        <v>285</v>
      </c>
      <c r="N103">
        <v>46</v>
      </c>
      <c r="O103" s="3">
        <v>275</v>
      </c>
      <c r="P103" s="3">
        <v>25</v>
      </c>
      <c r="Q103" s="15">
        <f t="shared" si="5"/>
        <v>9.0909090909090917</v>
      </c>
      <c r="R103">
        <v>330</v>
      </c>
      <c r="S103">
        <v>320</v>
      </c>
      <c r="T103">
        <v>459</v>
      </c>
      <c r="U103">
        <v>35</v>
      </c>
      <c r="V103">
        <v>58.6</v>
      </c>
      <c r="W103">
        <v>5.5</v>
      </c>
      <c r="X103">
        <v>5.44</v>
      </c>
      <c r="Y103">
        <v>0.28000000000000003</v>
      </c>
      <c r="Z103" s="11">
        <f t="shared" si="4"/>
        <v>0.12766884531590414</v>
      </c>
    </row>
    <row r="104" spans="1:26" x14ac:dyDescent="0.2">
      <c r="A104" t="s">
        <v>95</v>
      </c>
      <c r="B104">
        <v>42972</v>
      </c>
      <c r="C104">
        <v>90390</v>
      </c>
      <c r="D104">
        <v>0.32500000000000001</v>
      </c>
      <c r="E104">
        <v>1.9E-2</v>
      </c>
      <c r="F104">
        <v>4.5100000000000001E-2</v>
      </c>
      <c r="G104">
        <v>4.1999999999999997E-3</v>
      </c>
      <c r="H104">
        <v>-9.3578999999999996E-2</v>
      </c>
      <c r="I104">
        <v>22.17295</v>
      </c>
      <c r="J104">
        <v>2.0648870000000001</v>
      </c>
      <c r="K104">
        <v>5.2900000000000003E-2</v>
      </c>
      <c r="L104">
        <v>4.4999999999999997E-3</v>
      </c>
      <c r="M104">
        <v>286</v>
      </c>
      <c r="N104">
        <v>14</v>
      </c>
      <c r="O104" s="3">
        <v>284</v>
      </c>
      <c r="P104" s="3">
        <v>26</v>
      </c>
      <c r="Q104" s="15">
        <f t="shared" si="5"/>
        <v>9.1549295774647899</v>
      </c>
      <c r="R104">
        <v>310</v>
      </c>
      <c r="S104">
        <v>190</v>
      </c>
      <c r="T104">
        <v>1843</v>
      </c>
      <c r="U104">
        <v>89</v>
      </c>
      <c r="V104">
        <v>91.8</v>
      </c>
      <c r="W104">
        <v>6.8</v>
      </c>
      <c r="X104">
        <v>16.98</v>
      </c>
      <c r="Y104">
        <v>0.71</v>
      </c>
      <c r="Z104" s="11">
        <f t="shared" si="4"/>
        <v>4.9810092240911555E-2</v>
      </c>
    </row>
    <row r="105" spans="1:26" x14ac:dyDescent="0.2">
      <c r="A105" t="s">
        <v>95</v>
      </c>
      <c r="B105">
        <v>42972</v>
      </c>
      <c r="C105">
        <v>90350</v>
      </c>
      <c r="D105">
        <v>0.42</v>
      </c>
      <c r="E105">
        <v>0.11</v>
      </c>
      <c r="F105">
        <v>4.8399999999999999E-2</v>
      </c>
      <c r="G105">
        <v>4.4999999999999997E-3</v>
      </c>
      <c r="H105">
        <v>0.50602000000000003</v>
      </c>
      <c r="I105">
        <v>20.661159999999999</v>
      </c>
      <c r="J105">
        <v>1.9209750000000001</v>
      </c>
      <c r="K105">
        <v>6.2E-2</v>
      </c>
      <c r="L105">
        <v>1.2999999999999999E-2</v>
      </c>
      <c r="M105">
        <v>352</v>
      </c>
      <c r="N105">
        <v>79</v>
      </c>
      <c r="O105" s="3">
        <v>305</v>
      </c>
      <c r="P105" s="3">
        <v>28</v>
      </c>
      <c r="Q105" s="15">
        <f t="shared" si="5"/>
        <v>9.1803278688524586</v>
      </c>
      <c r="R105">
        <v>610</v>
      </c>
      <c r="S105">
        <v>420</v>
      </c>
      <c r="T105">
        <v>351</v>
      </c>
      <c r="U105">
        <v>20</v>
      </c>
      <c r="V105">
        <v>67</v>
      </c>
      <c r="W105">
        <v>11</v>
      </c>
      <c r="X105">
        <v>3.86</v>
      </c>
      <c r="Y105">
        <v>0.62</v>
      </c>
      <c r="Z105" s="11">
        <f t="shared" si="4"/>
        <v>0.19088319088319089</v>
      </c>
    </row>
    <row r="106" spans="1:26" x14ac:dyDescent="0.2">
      <c r="A106" t="s">
        <v>95</v>
      </c>
      <c r="B106">
        <v>42964</v>
      </c>
      <c r="C106">
        <v>90390</v>
      </c>
      <c r="D106">
        <v>0.30099999999999999</v>
      </c>
      <c r="E106">
        <v>2.4E-2</v>
      </c>
      <c r="F106">
        <v>4.2799999999999998E-2</v>
      </c>
      <c r="G106">
        <v>4.0000000000000001E-3</v>
      </c>
      <c r="H106">
        <v>-0.32361000000000001</v>
      </c>
      <c r="I106">
        <v>23.36449</v>
      </c>
      <c r="J106">
        <v>2.1835969999999998</v>
      </c>
      <c r="K106">
        <v>5.1700000000000003E-2</v>
      </c>
      <c r="L106">
        <v>6.3E-3</v>
      </c>
      <c r="M106">
        <v>267</v>
      </c>
      <c r="N106">
        <v>19</v>
      </c>
      <c r="O106" s="3">
        <v>270</v>
      </c>
      <c r="P106" s="3">
        <v>25</v>
      </c>
      <c r="Q106" s="15">
        <f t="shared" si="5"/>
        <v>9.2592592592592595</v>
      </c>
      <c r="R106">
        <v>250</v>
      </c>
      <c r="S106">
        <v>260</v>
      </c>
      <c r="T106">
        <v>1890</v>
      </c>
      <c r="U106">
        <v>170</v>
      </c>
      <c r="V106">
        <v>118.3</v>
      </c>
      <c r="W106">
        <v>7.8</v>
      </c>
      <c r="X106">
        <v>13.52</v>
      </c>
      <c r="Y106">
        <v>0.71</v>
      </c>
      <c r="Z106" s="11">
        <f t="shared" si="4"/>
        <v>6.2592592592592589E-2</v>
      </c>
    </row>
    <row r="107" spans="1:26" x14ac:dyDescent="0.2">
      <c r="A107" t="s">
        <v>95</v>
      </c>
      <c r="B107">
        <v>43020</v>
      </c>
      <c r="C107">
        <v>90318</v>
      </c>
      <c r="D107">
        <v>0.32</v>
      </c>
      <c r="E107">
        <v>4.4999999999999998E-2</v>
      </c>
      <c r="F107">
        <v>4.41E-2</v>
      </c>
      <c r="G107">
        <v>4.1000000000000003E-3</v>
      </c>
      <c r="H107">
        <v>-0.89998</v>
      </c>
      <c r="I107">
        <v>22.675740000000001</v>
      </c>
      <c r="J107">
        <v>2.1081750000000001</v>
      </c>
      <c r="K107">
        <v>5.3999999999999999E-2</v>
      </c>
      <c r="L107">
        <v>1.2E-2</v>
      </c>
      <c r="M107">
        <v>281</v>
      </c>
      <c r="N107">
        <v>34</v>
      </c>
      <c r="O107" s="3">
        <v>278</v>
      </c>
      <c r="P107" s="3">
        <v>26</v>
      </c>
      <c r="Q107" s="15">
        <f t="shared" si="5"/>
        <v>9.3525179856115113</v>
      </c>
      <c r="R107">
        <v>300</v>
      </c>
      <c r="S107">
        <v>450</v>
      </c>
      <c r="T107">
        <v>560</v>
      </c>
      <c r="U107">
        <v>55</v>
      </c>
      <c r="V107">
        <v>52</v>
      </c>
      <c r="W107">
        <v>12</v>
      </c>
      <c r="X107">
        <v>8</v>
      </c>
      <c r="Y107">
        <v>1.7</v>
      </c>
      <c r="Z107" s="11">
        <f t="shared" si="4"/>
        <v>9.285714285714286E-2</v>
      </c>
    </row>
    <row r="108" spans="1:26" x14ac:dyDescent="0.2">
      <c r="A108" t="s">
        <v>95</v>
      </c>
      <c r="B108">
        <v>43012</v>
      </c>
      <c r="C108">
        <v>90302</v>
      </c>
      <c r="D108">
        <v>0.34399999999999997</v>
      </c>
      <c r="E108">
        <v>3.6999999999999998E-2</v>
      </c>
      <c r="F108">
        <v>4.53E-2</v>
      </c>
      <c r="G108">
        <v>4.3E-3</v>
      </c>
      <c r="H108">
        <v>0.41802</v>
      </c>
      <c r="I108">
        <v>22.075060000000001</v>
      </c>
      <c r="J108">
        <v>2.0954250000000001</v>
      </c>
      <c r="K108">
        <v>5.5E-2</v>
      </c>
      <c r="L108">
        <v>5.1000000000000004E-3</v>
      </c>
      <c r="M108">
        <v>300</v>
      </c>
      <c r="N108">
        <v>29</v>
      </c>
      <c r="O108" s="3">
        <v>286</v>
      </c>
      <c r="P108" s="3">
        <v>27</v>
      </c>
      <c r="Q108" s="15">
        <f t="shared" si="5"/>
        <v>9.44055944055944</v>
      </c>
      <c r="R108">
        <v>400</v>
      </c>
      <c r="S108">
        <v>210</v>
      </c>
      <c r="T108">
        <v>501</v>
      </c>
      <c r="U108">
        <v>43</v>
      </c>
      <c r="V108">
        <v>59.4</v>
      </c>
      <c r="W108">
        <v>8.3000000000000007</v>
      </c>
      <c r="X108">
        <v>6.08</v>
      </c>
      <c r="Y108">
        <v>0.64</v>
      </c>
      <c r="Z108" s="11">
        <f t="shared" si="4"/>
        <v>0.118562874251497</v>
      </c>
    </row>
    <row r="109" spans="1:26" x14ac:dyDescent="0.2">
      <c r="A109" t="s">
        <v>95</v>
      </c>
      <c r="B109">
        <v>42980</v>
      </c>
      <c r="C109">
        <v>90310</v>
      </c>
      <c r="D109">
        <v>0.30599999999999999</v>
      </c>
      <c r="E109">
        <v>4.2000000000000003E-2</v>
      </c>
      <c r="F109">
        <v>4.36E-2</v>
      </c>
      <c r="G109">
        <v>4.1000000000000003E-3</v>
      </c>
      <c r="H109">
        <v>-0.43696000000000002</v>
      </c>
      <c r="I109">
        <v>22.935780000000001</v>
      </c>
      <c r="J109">
        <v>2.1568049999999999</v>
      </c>
      <c r="K109">
        <v>5.1700000000000003E-2</v>
      </c>
      <c r="L109">
        <v>9.9000000000000008E-3</v>
      </c>
      <c r="M109">
        <v>271</v>
      </c>
      <c r="N109">
        <v>32</v>
      </c>
      <c r="O109" s="3">
        <v>275</v>
      </c>
      <c r="P109" s="3">
        <v>26</v>
      </c>
      <c r="Q109" s="15">
        <f t="shared" si="5"/>
        <v>9.454545454545455</v>
      </c>
      <c r="R109">
        <v>230</v>
      </c>
      <c r="S109">
        <v>360</v>
      </c>
      <c r="T109">
        <v>432</v>
      </c>
      <c r="U109">
        <v>25</v>
      </c>
      <c r="V109">
        <v>54.3</v>
      </c>
      <c r="W109">
        <v>8.5</v>
      </c>
      <c r="X109">
        <v>5.7</v>
      </c>
      <c r="Y109">
        <v>1.1000000000000001</v>
      </c>
      <c r="Z109" s="11">
        <f t="shared" si="4"/>
        <v>0.12569444444444444</v>
      </c>
    </row>
    <row r="110" spans="1:26" x14ac:dyDescent="0.2">
      <c r="A110" t="s">
        <v>95</v>
      </c>
      <c r="B110">
        <v>43036</v>
      </c>
      <c r="C110">
        <v>90254</v>
      </c>
      <c r="D110">
        <v>0.27</v>
      </c>
      <c r="E110">
        <v>0.12</v>
      </c>
      <c r="F110">
        <v>1.12E-2</v>
      </c>
      <c r="G110">
        <v>1.1000000000000001E-3</v>
      </c>
      <c r="H110">
        <v>-0.37855</v>
      </c>
      <c r="I110">
        <v>89.285709999999995</v>
      </c>
      <c r="J110">
        <v>8.7691330000000001</v>
      </c>
      <c r="K110">
        <v>0.17599999999999999</v>
      </c>
      <c r="L110">
        <v>7.9000000000000001E-2</v>
      </c>
      <c r="M110">
        <v>237</v>
      </c>
      <c r="N110">
        <v>94</v>
      </c>
      <c r="O110" s="3">
        <v>71.5</v>
      </c>
      <c r="P110" s="3">
        <v>6.9</v>
      </c>
      <c r="Q110" s="15">
        <f t="shared" si="5"/>
        <v>9.65034965034965</v>
      </c>
      <c r="R110">
        <v>2380</v>
      </c>
      <c r="S110">
        <v>740</v>
      </c>
      <c r="T110">
        <v>1530</v>
      </c>
      <c r="U110">
        <v>210</v>
      </c>
      <c r="V110">
        <v>44.4</v>
      </c>
      <c r="W110">
        <v>5.8</v>
      </c>
      <c r="X110">
        <v>30.1</v>
      </c>
      <c r="Y110">
        <v>6.8</v>
      </c>
      <c r="Z110" s="11">
        <f t="shared" si="4"/>
        <v>2.9019607843137254E-2</v>
      </c>
    </row>
    <row r="111" spans="1:26" x14ac:dyDescent="0.2">
      <c r="A111" t="s">
        <v>95</v>
      </c>
      <c r="B111">
        <v>43028</v>
      </c>
      <c r="C111">
        <v>90286</v>
      </c>
      <c r="D111">
        <v>0.35899999999999999</v>
      </c>
      <c r="E111">
        <v>4.1000000000000002E-2</v>
      </c>
      <c r="F111">
        <v>5.11E-2</v>
      </c>
      <c r="G111">
        <v>5.1000000000000004E-3</v>
      </c>
      <c r="H111">
        <v>0.13511000000000001</v>
      </c>
      <c r="I111">
        <v>19.569469999999999</v>
      </c>
      <c r="J111">
        <v>1.9531179999999999</v>
      </c>
      <c r="K111">
        <v>5.2200000000000003E-2</v>
      </c>
      <c r="L111">
        <v>7.1000000000000004E-3</v>
      </c>
      <c r="M111">
        <v>311</v>
      </c>
      <c r="N111">
        <v>31</v>
      </c>
      <c r="O111" s="3">
        <v>321</v>
      </c>
      <c r="P111" s="3">
        <v>31</v>
      </c>
      <c r="Q111" s="15">
        <f t="shared" si="5"/>
        <v>9.657320872274143</v>
      </c>
      <c r="R111">
        <v>270</v>
      </c>
      <c r="S111">
        <v>280</v>
      </c>
      <c r="T111">
        <v>1420</v>
      </c>
      <c r="U111">
        <v>250</v>
      </c>
      <c r="V111">
        <v>94.9</v>
      </c>
      <c r="W111">
        <v>9.6999999999999993</v>
      </c>
      <c r="X111">
        <v>11.2</v>
      </c>
      <c r="Y111">
        <v>1.4</v>
      </c>
      <c r="Z111" s="11">
        <f t="shared" si="4"/>
        <v>6.6830985915492969E-2</v>
      </c>
    </row>
    <row r="112" spans="1:26" x14ac:dyDescent="0.2">
      <c r="A112" t="s">
        <v>95</v>
      </c>
      <c r="B112">
        <v>43012</v>
      </c>
      <c r="C112">
        <v>90278</v>
      </c>
      <c r="D112">
        <v>0.29699999999999999</v>
      </c>
      <c r="E112">
        <v>4.5999999999999999E-2</v>
      </c>
      <c r="F112">
        <v>4.4299999999999999E-2</v>
      </c>
      <c r="G112">
        <v>4.4000000000000003E-3</v>
      </c>
      <c r="H112">
        <v>-0.49023</v>
      </c>
      <c r="I112">
        <v>22.573360000000001</v>
      </c>
      <c r="J112">
        <v>2.2420499999999999</v>
      </c>
      <c r="K112">
        <v>0.05</v>
      </c>
      <c r="L112">
        <v>1.2E-2</v>
      </c>
      <c r="M112">
        <v>263</v>
      </c>
      <c r="N112">
        <v>36</v>
      </c>
      <c r="O112" s="3">
        <v>279</v>
      </c>
      <c r="P112" s="3">
        <v>27</v>
      </c>
      <c r="Q112" s="15">
        <f t="shared" si="5"/>
        <v>9.67741935483871</v>
      </c>
      <c r="R112">
        <v>140</v>
      </c>
      <c r="S112">
        <v>400</v>
      </c>
      <c r="T112">
        <v>783</v>
      </c>
      <c r="U112">
        <v>47</v>
      </c>
      <c r="V112">
        <v>75.599999999999994</v>
      </c>
      <c r="W112">
        <v>8</v>
      </c>
      <c r="X112">
        <v>8.1</v>
      </c>
      <c r="Y112">
        <v>1.1000000000000001</v>
      </c>
      <c r="Z112" s="11">
        <f t="shared" si="4"/>
        <v>9.6551724137931033E-2</v>
      </c>
    </row>
    <row r="113" spans="1:26" x14ac:dyDescent="0.2">
      <c r="A113" t="s">
        <v>95</v>
      </c>
      <c r="B113">
        <v>43012</v>
      </c>
      <c r="C113">
        <v>90358</v>
      </c>
      <c r="D113">
        <v>0.46</v>
      </c>
      <c r="E113">
        <v>0.19</v>
      </c>
      <c r="F113">
        <v>5.0599999999999999E-2</v>
      </c>
      <c r="G113">
        <v>5.0000000000000001E-3</v>
      </c>
      <c r="H113">
        <v>0.44397999999999999</v>
      </c>
      <c r="I113">
        <v>19.76285</v>
      </c>
      <c r="J113">
        <v>1.95285</v>
      </c>
      <c r="K113">
        <v>6.5000000000000002E-2</v>
      </c>
      <c r="L113">
        <v>2.1000000000000001E-2</v>
      </c>
      <c r="M113">
        <v>380</v>
      </c>
      <c r="N113">
        <v>120</v>
      </c>
      <c r="O113" s="3">
        <v>318</v>
      </c>
      <c r="P113" s="3">
        <v>31</v>
      </c>
      <c r="Q113" s="15">
        <f t="shared" si="5"/>
        <v>9.7484276729559749</v>
      </c>
      <c r="R113">
        <v>620</v>
      </c>
      <c r="S113">
        <v>620</v>
      </c>
      <c r="T113">
        <v>369</v>
      </c>
      <c r="U113">
        <v>26</v>
      </c>
      <c r="V113">
        <v>36.6</v>
      </c>
      <c r="W113">
        <v>6.4</v>
      </c>
      <c r="X113">
        <v>7.5</v>
      </c>
      <c r="Y113">
        <v>1</v>
      </c>
      <c r="Z113" s="11">
        <f t="shared" si="4"/>
        <v>9.9186991869918709E-2</v>
      </c>
    </row>
    <row r="114" spans="1:26" x14ac:dyDescent="0.2">
      <c r="A114" t="s">
        <v>95</v>
      </c>
      <c r="B114">
        <v>43028</v>
      </c>
      <c r="C114">
        <v>90270</v>
      </c>
      <c r="D114">
        <v>0.32900000000000001</v>
      </c>
      <c r="E114">
        <v>2.1000000000000001E-2</v>
      </c>
      <c r="F114">
        <v>4.3700000000000003E-2</v>
      </c>
      <c r="G114">
        <v>4.3E-3</v>
      </c>
      <c r="H114">
        <v>3.7998999999999998E-2</v>
      </c>
      <c r="I114">
        <v>22.883299999999998</v>
      </c>
      <c r="J114">
        <v>2.251674</v>
      </c>
      <c r="K114">
        <v>5.5500000000000001E-2</v>
      </c>
      <c r="L114">
        <v>5.4999999999999997E-3</v>
      </c>
      <c r="M114">
        <v>289</v>
      </c>
      <c r="N114">
        <v>16</v>
      </c>
      <c r="O114" s="3">
        <v>276</v>
      </c>
      <c r="P114" s="3">
        <v>27</v>
      </c>
      <c r="Q114" s="15">
        <f t="shared" si="5"/>
        <v>9.7826086956521738</v>
      </c>
      <c r="R114">
        <v>410</v>
      </c>
      <c r="S114">
        <v>210</v>
      </c>
      <c r="T114">
        <v>1670</v>
      </c>
      <c r="U114">
        <v>110</v>
      </c>
      <c r="V114">
        <v>83</v>
      </c>
      <c r="W114">
        <v>15</v>
      </c>
      <c r="X114">
        <v>17.100000000000001</v>
      </c>
      <c r="Y114">
        <v>3.9</v>
      </c>
      <c r="Z114" s="11">
        <f t="shared" si="4"/>
        <v>4.9700598802395211E-2</v>
      </c>
    </row>
    <row r="115" spans="1:26" x14ac:dyDescent="0.2">
      <c r="A115" t="s">
        <v>95</v>
      </c>
      <c r="B115">
        <v>42980</v>
      </c>
      <c r="C115">
        <v>90374</v>
      </c>
      <c r="D115">
        <v>0.54</v>
      </c>
      <c r="E115">
        <v>0.25</v>
      </c>
      <c r="F115">
        <v>5.1799999999999999E-2</v>
      </c>
      <c r="G115">
        <v>5.1999999999999998E-3</v>
      </c>
      <c r="H115">
        <v>-0.42287999999999998</v>
      </c>
      <c r="I115">
        <v>19.305019999999999</v>
      </c>
      <c r="J115">
        <v>1.937956</v>
      </c>
      <c r="K115">
        <v>7.9000000000000001E-2</v>
      </c>
      <c r="L115">
        <v>4.2999999999999997E-2</v>
      </c>
      <c r="M115">
        <v>420</v>
      </c>
      <c r="N115">
        <v>150</v>
      </c>
      <c r="O115" s="3">
        <v>326</v>
      </c>
      <c r="P115" s="3">
        <v>32</v>
      </c>
      <c r="Q115" s="15">
        <f t="shared" si="5"/>
        <v>9.8159509202453989</v>
      </c>
      <c r="R115">
        <v>830</v>
      </c>
      <c r="S115">
        <v>740</v>
      </c>
      <c r="T115">
        <v>306</v>
      </c>
      <c r="U115">
        <v>28</v>
      </c>
      <c r="V115">
        <v>31.4</v>
      </c>
      <c r="W115">
        <v>5.3</v>
      </c>
      <c r="X115">
        <v>7.8</v>
      </c>
      <c r="Y115">
        <v>1.1000000000000001</v>
      </c>
      <c r="Z115" s="11">
        <f t="shared" si="4"/>
        <v>0.10261437908496732</v>
      </c>
    </row>
    <row r="116" spans="1:26" x14ac:dyDescent="0.2">
      <c r="A116" t="s">
        <v>95</v>
      </c>
      <c r="B116">
        <v>43028</v>
      </c>
      <c r="C116">
        <v>90334</v>
      </c>
      <c r="D116">
        <v>0.39</v>
      </c>
      <c r="E116">
        <v>0.17</v>
      </c>
      <c r="F116">
        <v>4.4999999999999998E-2</v>
      </c>
      <c r="G116">
        <v>4.5999999999999999E-3</v>
      </c>
      <c r="H116">
        <v>-0.89412999999999998</v>
      </c>
      <c r="I116">
        <v>22.22222</v>
      </c>
      <c r="J116">
        <v>2.2716050000000001</v>
      </c>
      <c r="K116">
        <v>6.8000000000000005E-2</v>
      </c>
      <c r="L116">
        <v>0.04</v>
      </c>
      <c r="M116">
        <v>320</v>
      </c>
      <c r="N116">
        <v>110</v>
      </c>
      <c r="O116" s="3">
        <v>284</v>
      </c>
      <c r="P116" s="3">
        <v>28</v>
      </c>
      <c r="Q116" s="15">
        <f t="shared" si="5"/>
        <v>9.8591549295774641</v>
      </c>
      <c r="R116">
        <v>470</v>
      </c>
      <c r="S116">
        <v>770</v>
      </c>
      <c r="T116">
        <v>851</v>
      </c>
      <c r="U116">
        <v>56</v>
      </c>
      <c r="V116">
        <v>51.5</v>
      </c>
      <c r="W116">
        <v>5.4</v>
      </c>
      <c r="X116">
        <v>11.6</v>
      </c>
      <c r="Y116">
        <v>1.4</v>
      </c>
      <c r="Z116" s="11">
        <f t="shared" si="4"/>
        <v>6.0517038777908344E-2</v>
      </c>
    </row>
    <row r="117" spans="1:26" x14ac:dyDescent="0.2">
      <c r="A117" t="s">
        <v>95</v>
      </c>
      <c r="B117">
        <v>42956</v>
      </c>
      <c r="C117">
        <v>90382</v>
      </c>
      <c r="D117">
        <v>0.34300000000000003</v>
      </c>
      <c r="E117">
        <v>3.9E-2</v>
      </c>
      <c r="F117">
        <v>4.6300000000000001E-2</v>
      </c>
      <c r="G117">
        <v>4.7000000000000002E-3</v>
      </c>
      <c r="H117">
        <v>0.14058000000000001</v>
      </c>
      <c r="I117">
        <v>21.598269999999999</v>
      </c>
      <c r="J117">
        <v>2.1924809999999999</v>
      </c>
      <c r="K117">
        <v>5.4300000000000001E-2</v>
      </c>
      <c r="L117">
        <v>6.7999999999999996E-3</v>
      </c>
      <c r="M117">
        <v>299</v>
      </c>
      <c r="N117">
        <v>29</v>
      </c>
      <c r="O117" s="3">
        <v>292</v>
      </c>
      <c r="P117" s="3">
        <v>29</v>
      </c>
      <c r="Q117" s="15">
        <f t="shared" si="5"/>
        <v>9.9315068493150687</v>
      </c>
      <c r="R117">
        <v>360</v>
      </c>
      <c r="S117">
        <v>270</v>
      </c>
      <c r="T117">
        <v>796</v>
      </c>
      <c r="U117">
        <v>98</v>
      </c>
      <c r="V117">
        <v>70</v>
      </c>
      <c r="W117">
        <v>11</v>
      </c>
      <c r="X117">
        <v>9.6</v>
      </c>
      <c r="Y117">
        <v>2.2999999999999998</v>
      </c>
      <c r="Z117" s="11">
        <f t="shared" si="4"/>
        <v>8.7939698492462318E-2</v>
      </c>
    </row>
    <row r="118" spans="1:26" x14ac:dyDescent="0.2">
      <c r="A118" t="s">
        <v>95</v>
      </c>
      <c r="B118">
        <v>42948</v>
      </c>
      <c r="C118">
        <v>90366</v>
      </c>
      <c r="D118">
        <v>0.253</v>
      </c>
      <c r="E118">
        <v>9.1999999999999998E-2</v>
      </c>
      <c r="F118">
        <v>3.2599999999999997E-2</v>
      </c>
      <c r="G118">
        <v>3.3999999999999998E-3</v>
      </c>
      <c r="H118">
        <v>0.41749000000000003</v>
      </c>
      <c r="I118">
        <v>30.674849999999999</v>
      </c>
      <c r="J118">
        <v>3.199217</v>
      </c>
      <c r="K118">
        <v>5.6000000000000001E-2</v>
      </c>
      <c r="L118">
        <v>1.4999999999999999E-2</v>
      </c>
      <c r="M118">
        <v>225</v>
      </c>
      <c r="N118">
        <v>70</v>
      </c>
      <c r="O118" s="3">
        <v>206</v>
      </c>
      <c r="P118" s="3">
        <v>21</v>
      </c>
      <c r="Q118" s="15">
        <f t="shared" si="5"/>
        <v>10.194174757281553</v>
      </c>
      <c r="R118">
        <v>350</v>
      </c>
      <c r="S118">
        <v>480</v>
      </c>
      <c r="T118">
        <v>669</v>
      </c>
      <c r="U118">
        <v>31</v>
      </c>
      <c r="V118">
        <v>45.4</v>
      </c>
      <c r="W118">
        <v>3.7</v>
      </c>
      <c r="X118">
        <v>11.4</v>
      </c>
      <c r="Y118">
        <v>1.4</v>
      </c>
      <c r="Z118" s="11">
        <f t="shared" si="4"/>
        <v>6.7862481315396114E-2</v>
      </c>
    </row>
    <row r="119" spans="1:26" x14ac:dyDescent="0.2">
      <c r="A119" t="s">
        <v>95</v>
      </c>
      <c r="B119">
        <v>42988</v>
      </c>
      <c r="C119">
        <v>90318</v>
      </c>
      <c r="D119">
        <v>0.36599999999999999</v>
      </c>
      <c r="E119">
        <v>5.7000000000000002E-2</v>
      </c>
      <c r="F119">
        <v>4.6699999999999998E-2</v>
      </c>
      <c r="G119">
        <v>4.8999999999999998E-3</v>
      </c>
      <c r="H119">
        <v>0.86273</v>
      </c>
      <c r="I119">
        <v>21.41328</v>
      </c>
      <c r="J119">
        <v>2.2467890000000001</v>
      </c>
      <c r="K119">
        <v>5.7799999999999997E-2</v>
      </c>
      <c r="L119">
        <v>5.3E-3</v>
      </c>
      <c r="M119">
        <v>316</v>
      </c>
      <c r="N119">
        <v>42</v>
      </c>
      <c r="O119" s="3">
        <v>294</v>
      </c>
      <c r="P119" s="3">
        <v>30</v>
      </c>
      <c r="Q119" s="15">
        <f t="shared" si="5"/>
        <v>10.204081632653061</v>
      </c>
      <c r="R119">
        <v>510</v>
      </c>
      <c r="S119">
        <v>190</v>
      </c>
      <c r="T119">
        <v>498</v>
      </c>
      <c r="U119">
        <v>17</v>
      </c>
      <c r="V119">
        <v>116</v>
      </c>
      <c r="W119">
        <v>47</v>
      </c>
      <c r="X119">
        <v>3.8</v>
      </c>
      <c r="Y119">
        <v>1.8</v>
      </c>
      <c r="Z119" s="11">
        <f t="shared" si="4"/>
        <v>0.23293172690763053</v>
      </c>
    </row>
    <row r="120" spans="1:26" x14ac:dyDescent="0.2">
      <c r="A120" t="s">
        <v>95</v>
      </c>
      <c r="B120">
        <v>42980</v>
      </c>
      <c r="C120">
        <v>90358</v>
      </c>
      <c r="D120">
        <v>0.28499999999999998</v>
      </c>
      <c r="E120">
        <v>2.1999999999999999E-2</v>
      </c>
      <c r="F120">
        <v>3.3700000000000001E-2</v>
      </c>
      <c r="G120">
        <v>3.5000000000000001E-3</v>
      </c>
      <c r="H120">
        <v>-0.22978000000000001</v>
      </c>
      <c r="I120">
        <v>29.673590000000001</v>
      </c>
      <c r="J120">
        <v>3.0818270000000001</v>
      </c>
      <c r="K120">
        <v>6.3600000000000004E-2</v>
      </c>
      <c r="L120">
        <v>7.7000000000000002E-3</v>
      </c>
      <c r="M120">
        <v>255</v>
      </c>
      <c r="N120">
        <v>17</v>
      </c>
      <c r="O120" s="3">
        <v>214</v>
      </c>
      <c r="P120" s="3">
        <v>22</v>
      </c>
      <c r="Q120" s="15">
        <f t="shared" si="5"/>
        <v>10.2803738317757</v>
      </c>
      <c r="R120">
        <v>700</v>
      </c>
      <c r="S120">
        <v>280</v>
      </c>
      <c r="T120">
        <v>721</v>
      </c>
      <c r="U120">
        <v>86</v>
      </c>
      <c r="V120">
        <v>167</v>
      </c>
      <c r="W120">
        <v>48</v>
      </c>
      <c r="X120">
        <v>3.5</v>
      </c>
      <c r="Y120">
        <v>1.1000000000000001</v>
      </c>
      <c r="Z120" s="11">
        <f t="shared" si="4"/>
        <v>0.23162274618585299</v>
      </c>
    </row>
    <row r="121" spans="1:26" x14ac:dyDescent="0.2">
      <c r="A121" t="s">
        <v>95</v>
      </c>
      <c r="B121">
        <v>42972</v>
      </c>
      <c r="C121">
        <v>90398</v>
      </c>
      <c r="D121">
        <v>0.46</v>
      </c>
      <c r="E121">
        <v>9.6000000000000002E-2</v>
      </c>
      <c r="F121">
        <v>6.08E-2</v>
      </c>
      <c r="G121">
        <v>6.7000000000000002E-3</v>
      </c>
      <c r="H121">
        <v>-0.35045999999999999</v>
      </c>
      <c r="I121">
        <v>16.447369999999999</v>
      </c>
      <c r="J121">
        <v>1.812457</v>
      </c>
      <c r="K121">
        <v>5.7000000000000002E-2</v>
      </c>
      <c r="L121">
        <v>1.4E-2</v>
      </c>
      <c r="M121">
        <v>381</v>
      </c>
      <c r="N121">
        <v>63</v>
      </c>
      <c r="O121" s="3">
        <v>380</v>
      </c>
      <c r="P121" s="3">
        <v>40</v>
      </c>
      <c r="Q121" s="15">
        <f t="shared" si="5"/>
        <v>10.526315789473683</v>
      </c>
      <c r="R121">
        <v>380</v>
      </c>
      <c r="S121">
        <v>450</v>
      </c>
      <c r="T121">
        <v>630</v>
      </c>
      <c r="U121">
        <v>220</v>
      </c>
      <c r="V121">
        <v>32.200000000000003</v>
      </c>
      <c r="W121">
        <v>9.6</v>
      </c>
      <c r="X121">
        <v>17.100000000000001</v>
      </c>
      <c r="Y121">
        <v>2.7</v>
      </c>
      <c r="Z121" s="11">
        <f t="shared" si="4"/>
        <v>5.1111111111111114E-2</v>
      </c>
    </row>
    <row r="122" spans="1:26" x14ac:dyDescent="0.2">
      <c r="A122" t="s">
        <v>95</v>
      </c>
      <c r="B122">
        <v>43028</v>
      </c>
      <c r="C122">
        <v>90342</v>
      </c>
      <c r="D122">
        <v>0.43</v>
      </c>
      <c r="E122">
        <v>0.03</v>
      </c>
      <c r="F122">
        <v>5.4399999999999997E-2</v>
      </c>
      <c r="G122">
        <v>5.8999999999999999E-3</v>
      </c>
      <c r="H122">
        <v>-0.31878000000000001</v>
      </c>
      <c r="I122">
        <v>18.382349999999999</v>
      </c>
      <c r="J122">
        <v>1.9936739999999999</v>
      </c>
      <c r="K122">
        <v>5.91E-2</v>
      </c>
      <c r="L122">
        <v>6.6E-3</v>
      </c>
      <c r="M122">
        <v>363</v>
      </c>
      <c r="N122">
        <v>21</v>
      </c>
      <c r="O122" s="3">
        <v>341</v>
      </c>
      <c r="P122" s="3">
        <v>36</v>
      </c>
      <c r="Q122" s="15">
        <f t="shared" si="5"/>
        <v>10.557184750733137</v>
      </c>
      <c r="R122">
        <v>550</v>
      </c>
      <c r="S122">
        <v>260</v>
      </c>
      <c r="T122">
        <v>780</v>
      </c>
      <c r="U122">
        <v>160</v>
      </c>
      <c r="V122">
        <v>47</v>
      </c>
      <c r="W122">
        <v>10</v>
      </c>
      <c r="X122">
        <v>11.8</v>
      </c>
      <c r="Y122">
        <v>1.2</v>
      </c>
      <c r="Z122" s="11">
        <f t="shared" si="4"/>
        <v>6.0256410256410257E-2</v>
      </c>
    </row>
    <row r="123" spans="1:26" x14ac:dyDescent="0.2">
      <c r="A123" t="s">
        <v>95</v>
      </c>
      <c r="B123">
        <v>42988</v>
      </c>
      <c r="C123">
        <v>90278</v>
      </c>
      <c r="D123">
        <v>0.34</v>
      </c>
      <c r="E123">
        <v>0.11</v>
      </c>
      <c r="F123">
        <v>3.5799999999999998E-2</v>
      </c>
      <c r="G123">
        <v>3.8E-3</v>
      </c>
      <c r="H123">
        <v>-0.91598000000000002</v>
      </c>
      <c r="I123">
        <v>27.932960000000001</v>
      </c>
      <c r="J123">
        <v>2.9649510000000001</v>
      </c>
      <c r="K123">
        <v>7.3999999999999996E-2</v>
      </c>
      <c r="L123">
        <v>3.5000000000000003E-2</v>
      </c>
      <c r="M123">
        <v>293</v>
      </c>
      <c r="N123">
        <v>80</v>
      </c>
      <c r="O123" s="3">
        <v>227</v>
      </c>
      <c r="P123" s="3">
        <v>24</v>
      </c>
      <c r="Q123" s="15">
        <f t="shared" si="5"/>
        <v>10.572687224669604</v>
      </c>
      <c r="R123">
        <v>760</v>
      </c>
      <c r="S123">
        <v>690</v>
      </c>
      <c r="T123">
        <v>720</v>
      </c>
      <c r="U123">
        <v>140</v>
      </c>
      <c r="V123">
        <v>21.3</v>
      </c>
      <c r="W123">
        <v>7.7</v>
      </c>
      <c r="X123">
        <v>36</v>
      </c>
      <c r="Y123">
        <v>21</v>
      </c>
      <c r="Z123" s="11">
        <f t="shared" si="4"/>
        <v>2.9583333333333333E-2</v>
      </c>
    </row>
    <row r="124" spans="1:26" x14ac:dyDescent="0.2">
      <c r="A124" t="s">
        <v>95</v>
      </c>
      <c r="B124">
        <v>42956</v>
      </c>
      <c r="C124">
        <v>90390</v>
      </c>
      <c r="D124">
        <v>0.217</v>
      </c>
      <c r="E124">
        <v>3.9E-2</v>
      </c>
      <c r="F124">
        <v>2.6700000000000002E-2</v>
      </c>
      <c r="G124">
        <v>2.8999999999999998E-3</v>
      </c>
      <c r="H124">
        <v>7.1446999999999997E-2</v>
      </c>
      <c r="I124">
        <v>37.453180000000003</v>
      </c>
      <c r="J124">
        <v>4.0679489999999996</v>
      </c>
      <c r="K124">
        <v>0.06</v>
      </c>
      <c r="L124">
        <v>1.2E-2</v>
      </c>
      <c r="M124">
        <v>199</v>
      </c>
      <c r="N124">
        <v>33</v>
      </c>
      <c r="O124" s="3">
        <v>170</v>
      </c>
      <c r="P124" s="3">
        <v>18</v>
      </c>
      <c r="Q124" s="15">
        <f t="shared" si="5"/>
        <v>10.588235294117647</v>
      </c>
      <c r="R124">
        <v>540</v>
      </c>
      <c r="S124">
        <v>400</v>
      </c>
      <c r="T124">
        <v>751</v>
      </c>
      <c r="U124">
        <v>11</v>
      </c>
      <c r="V124">
        <v>49.2</v>
      </c>
      <c r="W124">
        <v>7.3</v>
      </c>
      <c r="X124">
        <v>13.5</v>
      </c>
      <c r="Y124">
        <v>2.2999999999999998</v>
      </c>
      <c r="Z124" s="11">
        <f t="shared" si="4"/>
        <v>6.5512649800266318E-2</v>
      </c>
    </row>
    <row r="125" spans="1:26" x14ac:dyDescent="0.2">
      <c r="A125" t="s">
        <v>95</v>
      </c>
      <c r="B125">
        <v>43020</v>
      </c>
      <c r="C125">
        <v>90366</v>
      </c>
      <c r="D125">
        <v>0.47</v>
      </c>
      <c r="E125">
        <v>0.12</v>
      </c>
      <c r="F125">
        <v>4.6300000000000001E-2</v>
      </c>
      <c r="G125">
        <v>5.1000000000000004E-3</v>
      </c>
      <c r="H125">
        <v>0.90522000000000002</v>
      </c>
      <c r="I125">
        <v>21.598269999999999</v>
      </c>
      <c r="J125">
        <v>2.3790749999999998</v>
      </c>
      <c r="K125">
        <v>7.2099999999999997E-2</v>
      </c>
      <c r="L125">
        <v>8.5000000000000006E-3</v>
      </c>
      <c r="M125">
        <v>385</v>
      </c>
      <c r="N125">
        <v>76</v>
      </c>
      <c r="O125" s="3">
        <v>292</v>
      </c>
      <c r="P125" s="3">
        <v>31</v>
      </c>
      <c r="Q125" s="15">
        <f t="shared" si="5"/>
        <v>10.616438356164384</v>
      </c>
      <c r="R125">
        <v>970</v>
      </c>
      <c r="S125">
        <v>230</v>
      </c>
      <c r="T125">
        <v>706</v>
      </c>
      <c r="U125">
        <v>38</v>
      </c>
      <c r="V125">
        <v>45.8</v>
      </c>
      <c r="W125">
        <v>7</v>
      </c>
      <c r="X125">
        <v>11.9</v>
      </c>
      <c r="Y125">
        <v>2.4</v>
      </c>
      <c r="Z125" s="11">
        <f t="shared" si="4"/>
        <v>6.4872521246458925E-2</v>
      </c>
    </row>
    <row r="126" spans="1:26" x14ac:dyDescent="0.2">
      <c r="A126" t="s">
        <v>95</v>
      </c>
      <c r="B126">
        <v>43028</v>
      </c>
      <c r="C126">
        <v>90294</v>
      </c>
      <c r="D126">
        <v>0.34699999999999998</v>
      </c>
      <c r="E126">
        <v>3.4000000000000002E-2</v>
      </c>
      <c r="F126">
        <v>4.6100000000000002E-2</v>
      </c>
      <c r="G126">
        <v>4.8999999999999998E-3</v>
      </c>
      <c r="H126">
        <v>-0.31806000000000001</v>
      </c>
      <c r="I126">
        <v>21.691970000000001</v>
      </c>
      <c r="J126">
        <v>2.3056549999999998</v>
      </c>
      <c r="K126">
        <v>5.5399999999999998E-2</v>
      </c>
      <c r="L126">
        <v>9.1000000000000004E-3</v>
      </c>
      <c r="M126">
        <v>302</v>
      </c>
      <c r="N126">
        <v>26</v>
      </c>
      <c r="O126" s="3">
        <v>290</v>
      </c>
      <c r="P126" s="3">
        <v>31</v>
      </c>
      <c r="Q126" s="15">
        <f t="shared" si="5"/>
        <v>10.689655172413794</v>
      </c>
      <c r="R126">
        <v>380</v>
      </c>
      <c r="S126">
        <v>330</v>
      </c>
      <c r="T126">
        <v>781</v>
      </c>
      <c r="U126">
        <v>79</v>
      </c>
      <c r="V126">
        <v>54.9</v>
      </c>
      <c r="W126">
        <v>4.7</v>
      </c>
      <c r="X126">
        <v>10.5</v>
      </c>
      <c r="Y126">
        <v>1.2</v>
      </c>
      <c r="Z126" s="11">
        <f t="shared" si="4"/>
        <v>7.0294494238156202E-2</v>
      </c>
    </row>
    <row r="127" spans="1:26" x14ac:dyDescent="0.2">
      <c r="A127" t="s">
        <v>95</v>
      </c>
      <c r="B127">
        <v>42988</v>
      </c>
      <c r="C127">
        <v>90358</v>
      </c>
      <c r="D127">
        <v>0.51</v>
      </c>
      <c r="E127">
        <v>0.16</v>
      </c>
      <c r="F127">
        <v>5.2699999999999997E-2</v>
      </c>
      <c r="G127">
        <v>5.8999999999999999E-3</v>
      </c>
      <c r="H127">
        <v>0.29187000000000002</v>
      </c>
      <c r="I127">
        <v>18.97533</v>
      </c>
      <c r="J127">
        <v>2.1243729999999998</v>
      </c>
      <c r="K127">
        <v>7.0999999999999994E-2</v>
      </c>
      <c r="L127">
        <v>1.7999999999999999E-2</v>
      </c>
      <c r="M127">
        <v>414</v>
      </c>
      <c r="N127">
        <v>98</v>
      </c>
      <c r="O127" s="3">
        <v>331</v>
      </c>
      <c r="P127" s="3">
        <v>36</v>
      </c>
      <c r="Q127" s="15">
        <f t="shared" si="5"/>
        <v>10.876132930513595</v>
      </c>
      <c r="R127">
        <v>850</v>
      </c>
      <c r="S127">
        <v>480</v>
      </c>
      <c r="T127">
        <v>438</v>
      </c>
      <c r="U127">
        <v>67</v>
      </c>
      <c r="V127">
        <v>138</v>
      </c>
      <c r="W127">
        <v>28</v>
      </c>
      <c r="X127">
        <v>2.4300000000000002</v>
      </c>
      <c r="Y127">
        <v>0.53</v>
      </c>
      <c r="Z127" s="11">
        <f t="shared" si="4"/>
        <v>0.31506849315068491</v>
      </c>
    </row>
    <row r="128" spans="1:26" x14ac:dyDescent="0.2">
      <c r="A128" t="s">
        <v>95</v>
      </c>
      <c r="B128">
        <v>43004</v>
      </c>
      <c r="C128">
        <v>90278</v>
      </c>
      <c r="D128">
        <v>0.32600000000000001</v>
      </c>
      <c r="E128">
        <v>3.2000000000000001E-2</v>
      </c>
      <c r="F128">
        <v>4.2700000000000002E-2</v>
      </c>
      <c r="G128">
        <v>4.7999999999999996E-3</v>
      </c>
      <c r="H128">
        <v>-0.60699999999999998</v>
      </c>
      <c r="I128">
        <v>23.4192</v>
      </c>
      <c r="J128">
        <v>2.6326040000000002</v>
      </c>
      <c r="K128">
        <v>5.62E-2</v>
      </c>
      <c r="L128">
        <v>9.4999999999999998E-3</v>
      </c>
      <c r="M128">
        <v>286</v>
      </c>
      <c r="N128">
        <v>24</v>
      </c>
      <c r="O128" s="3">
        <v>270</v>
      </c>
      <c r="P128" s="3">
        <v>30</v>
      </c>
      <c r="Q128" s="15">
        <f t="shared" si="5"/>
        <v>11.111111111111111</v>
      </c>
      <c r="R128">
        <v>420</v>
      </c>
      <c r="S128">
        <v>330</v>
      </c>
      <c r="T128">
        <v>808</v>
      </c>
      <c r="U128">
        <v>70</v>
      </c>
      <c r="V128">
        <v>81</v>
      </c>
      <c r="W128">
        <v>13</v>
      </c>
      <c r="X128">
        <v>7.9</v>
      </c>
      <c r="Y128">
        <v>1.5</v>
      </c>
      <c r="Z128" s="11">
        <f t="shared" si="4"/>
        <v>0.10024752475247525</v>
      </c>
    </row>
    <row r="129" spans="1:26" x14ac:dyDescent="0.2">
      <c r="A129" t="s">
        <v>95</v>
      </c>
      <c r="B129">
        <v>42956</v>
      </c>
      <c r="C129">
        <v>90366</v>
      </c>
      <c r="D129">
        <v>0.31900000000000001</v>
      </c>
      <c r="E129">
        <v>2.7E-2</v>
      </c>
      <c r="F129">
        <v>3.9699999999999999E-2</v>
      </c>
      <c r="G129">
        <v>4.4999999999999997E-3</v>
      </c>
      <c r="H129">
        <v>0.72889000000000004</v>
      </c>
      <c r="I129">
        <v>25.18892</v>
      </c>
      <c r="J129">
        <v>2.8551669999999998</v>
      </c>
      <c r="K129">
        <v>5.8599999999999999E-2</v>
      </c>
      <c r="L129">
        <v>3.5999999999999999E-3</v>
      </c>
      <c r="M129">
        <v>281</v>
      </c>
      <c r="N129">
        <v>21</v>
      </c>
      <c r="O129" s="3">
        <v>251</v>
      </c>
      <c r="P129" s="3">
        <v>28</v>
      </c>
      <c r="Q129" s="15">
        <f t="shared" si="5"/>
        <v>11.155378486055776</v>
      </c>
      <c r="R129">
        <v>550</v>
      </c>
      <c r="S129">
        <v>130</v>
      </c>
      <c r="T129">
        <v>1900</v>
      </c>
      <c r="U129">
        <v>130</v>
      </c>
      <c r="V129">
        <v>69</v>
      </c>
      <c r="W129">
        <v>11</v>
      </c>
      <c r="X129">
        <v>21.7</v>
      </c>
      <c r="Y129">
        <v>4.8</v>
      </c>
      <c r="Z129" s="11">
        <f t="shared" si="4"/>
        <v>3.6315789473684211E-2</v>
      </c>
    </row>
    <row r="130" spans="1:26" x14ac:dyDescent="0.2">
      <c r="A130" t="s">
        <v>95</v>
      </c>
      <c r="B130">
        <v>42988</v>
      </c>
      <c r="C130">
        <v>90342</v>
      </c>
      <c r="D130">
        <v>0.32</v>
      </c>
      <c r="E130">
        <v>6.2E-2</v>
      </c>
      <c r="F130">
        <v>3.5000000000000003E-2</v>
      </c>
      <c r="G130">
        <v>4.1000000000000003E-3</v>
      </c>
      <c r="H130">
        <v>-0.40073999999999999</v>
      </c>
      <c r="I130">
        <v>28.571429999999999</v>
      </c>
      <c r="J130">
        <v>3.3469389999999999</v>
      </c>
      <c r="K130">
        <v>6.9000000000000006E-2</v>
      </c>
      <c r="L130">
        <v>1.9E-2</v>
      </c>
      <c r="M130">
        <v>280</v>
      </c>
      <c r="N130">
        <v>46</v>
      </c>
      <c r="O130" s="3">
        <v>222</v>
      </c>
      <c r="P130" s="3">
        <v>25</v>
      </c>
      <c r="Q130" s="15">
        <f t="shared" ref="Q130:Q161" si="6">P130/O130*100</f>
        <v>11.261261261261261</v>
      </c>
      <c r="R130">
        <v>770</v>
      </c>
      <c r="S130">
        <v>460</v>
      </c>
      <c r="T130">
        <v>1212</v>
      </c>
      <c r="U130">
        <v>77</v>
      </c>
      <c r="V130">
        <v>231</v>
      </c>
      <c r="W130">
        <v>48</v>
      </c>
      <c r="X130">
        <v>3.88</v>
      </c>
      <c r="Y130">
        <v>0.66</v>
      </c>
      <c r="Z130" s="11">
        <f t="shared" si="4"/>
        <v>0.1905940594059406</v>
      </c>
    </row>
    <row r="131" spans="1:26" x14ac:dyDescent="0.2">
      <c r="A131" t="s">
        <v>95</v>
      </c>
      <c r="B131">
        <v>42964</v>
      </c>
      <c r="C131">
        <v>90350</v>
      </c>
      <c r="D131">
        <v>0.41599999999999998</v>
      </c>
      <c r="E131">
        <v>7.6999999999999999E-2</v>
      </c>
      <c r="F131">
        <v>4.3099999999999999E-2</v>
      </c>
      <c r="G131">
        <v>5.0000000000000001E-3</v>
      </c>
      <c r="H131">
        <v>-0.67313000000000001</v>
      </c>
      <c r="I131">
        <v>23.20186</v>
      </c>
      <c r="J131">
        <v>2.6916310000000001</v>
      </c>
      <c r="K131">
        <v>7.1999999999999995E-2</v>
      </c>
      <c r="L131">
        <v>1.9E-2</v>
      </c>
      <c r="M131">
        <v>351</v>
      </c>
      <c r="N131">
        <v>53</v>
      </c>
      <c r="O131" s="3">
        <v>272</v>
      </c>
      <c r="P131" s="3">
        <v>31</v>
      </c>
      <c r="Q131" s="15">
        <f t="shared" si="6"/>
        <v>11.397058823529411</v>
      </c>
      <c r="R131">
        <v>880</v>
      </c>
      <c r="S131">
        <v>480</v>
      </c>
      <c r="T131">
        <v>373</v>
      </c>
      <c r="U131">
        <v>27</v>
      </c>
      <c r="V131">
        <v>40.299999999999997</v>
      </c>
      <c r="W131">
        <v>2.5</v>
      </c>
      <c r="X131">
        <v>6.67</v>
      </c>
      <c r="Y131">
        <v>0.68</v>
      </c>
      <c r="Z131" s="11">
        <f t="shared" ref="Z131:Z166" si="7">V131/T131</f>
        <v>0.10804289544235925</v>
      </c>
    </row>
    <row r="132" spans="1:26" x14ac:dyDescent="0.2">
      <c r="A132" t="s">
        <v>95</v>
      </c>
      <c r="B132">
        <v>42980</v>
      </c>
      <c r="C132">
        <v>90326</v>
      </c>
      <c r="D132">
        <v>0.376</v>
      </c>
      <c r="E132">
        <v>5.1999999999999998E-2</v>
      </c>
      <c r="F132">
        <v>5.1400000000000001E-2</v>
      </c>
      <c r="G132">
        <v>6.1000000000000004E-3</v>
      </c>
      <c r="H132">
        <v>0.19347</v>
      </c>
      <c r="I132">
        <v>19.455249999999999</v>
      </c>
      <c r="J132">
        <v>2.3088920000000002</v>
      </c>
      <c r="K132">
        <v>5.3499999999999999E-2</v>
      </c>
      <c r="L132">
        <v>7.4000000000000003E-3</v>
      </c>
      <c r="M132">
        <v>323</v>
      </c>
      <c r="N132">
        <v>39</v>
      </c>
      <c r="O132" s="3">
        <v>323</v>
      </c>
      <c r="P132" s="3">
        <v>37</v>
      </c>
      <c r="Q132" s="15">
        <f t="shared" si="6"/>
        <v>11.455108359133128</v>
      </c>
      <c r="R132">
        <v>340</v>
      </c>
      <c r="S132">
        <v>300</v>
      </c>
      <c r="T132">
        <v>900</v>
      </c>
      <c r="U132">
        <v>130</v>
      </c>
      <c r="V132">
        <v>240</v>
      </c>
      <c r="W132">
        <v>24</v>
      </c>
      <c r="X132">
        <v>2.64</v>
      </c>
      <c r="Y132">
        <v>0.61</v>
      </c>
      <c r="Z132" s="11">
        <f t="shared" si="7"/>
        <v>0.26666666666666666</v>
      </c>
    </row>
    <row r="133" spans="1:26" x14ac:dyDescent="0.2">
      <c r="A133" t="s">
        <v>95</v>
      </c>
      <c r="B133">
        <v>43020</v>
      </c>
      <c r="C133">
        <v>90254</v>
      </c>
      <c r="D133">
        <v>0.32500000000000001</v>
      </c>
      <c r="E133">
        <v>2.1000000000000001E-2</v>
      </c>
      <c r="F133">
        <v>0.04</v>
      </c>
      <c r="G133">
        <v>4.7000000000000002E-3</v>
      </c>
      <c r="H133">
        <v>-0.59558999999999995</v>
      </c>
      <c r="I133">
        <v>25</v>
      </c>
      <c r="J133">
        <v>2.9375</v>
      </c>
      <c r="K133">
        <v>6.0299999999999999E-2</v>
      </c>
      <c r="L133">
        <v>8.8000000000000005E-3</v>
      </c>
      <c r="M133">
        <v>285</v>
      </c>
      <c r="N133">
        <v>16</v>
      </c>
      <c r="O133" s="3">
        <v>253</v>
      </c>
      <c r="P133" s="3">
        <v>29</v>
      </c>
      <c r="Q133" s="15">
        <f t="shared" si="6"/>
        <v>11.462450592885375</v>
      </c>
      <c r="R133">
        <v>570</v>
      </c>
      <c r="S133">
        <v>300</v>
      </c>
      <c r="T133">
        <v>1970</v>
      </c>
      <c r="U133">
        <v>120</v>
      </c>
      <c r="V133">
        <v>148</v>
      </c>
      <c r="W133">
        <v>13</v>
      </c>
      <c r="X133">
        <v>11.3</v>
      </c>
      <c r="Y133">
        <v>1.1000000000000001</v>
      </c>
      <c r="Z133" s="11">
        <f t="shared" si="7"/>
        <v>7.5126903553299498E-2</v>
      </c>
    </row>
    <row r="134" spans="1:26" x14ac:dyDescent="0.2">
      <c r="A134" t="s">
        <v>95</v>
      </c>
      <c r="B134">
        <v>42980</v>
      </c>
      <c r="C134">
        <v>90342</v>
      </c>
      <c r="D134">
        <v>0.41699999999999998</v>
      </c>
      <c r="E134">
        <v>5.7000000000000002E-2</v>
      </c>
      <c r="F134">
        <v>5.3199999999999997E-2</v>
      </c>
      <c r="G134">
        <v>6.3E-3</v>
      </c>
      <c r="H134">
        <v>0.76437999999999995</v>
      </c>
      <c r="I134">
        <v>18.796990000000001</v>
      </c>
      <c r="J134">
        <v>2.2259600000000002</v>
      </c>
      <c r="K134">
        <v>5.6899999999999999E-2</v>
      </c>
      <c r="L134">
        <v>4.4000000000000003E-3</v>
      </c>
      <c r="M134">
        <v>353</v>
      </c>
      <c r="N134">
        <v>40</v>
      </c>
      <c r="O134" s="3">
        <v>334</v>
      </c>
      <c r="P134" s="3">
        <v>39</v>
      </c>
      <c r="Q134" s="15">
        <f t="shared" si="6"/>
        <v>11.676646706586826</v>
      </c>
      <c r="R134">
        <v>480</v>
      </c>
      <c r="S134">
        <v>170</v>
      </c>
      <c r="T134">
        <v>800</v>
      </c>
      <c r="U134">
        <v>120</v>
      </c>
      <c r="V134">
        <v>206</v>
      </c>
      <c r="W134">
        <v>40</v>
      </c>
      <c r="X134">
        <v>2.95</v>
      </c>
      <c r="Y134">
        <v>0.96</v>
      </c>
      <c r="Z134" s="11">
        <f t="shared" si="7"/>
        <v>0.25750000000000001</v>
      </c>
    </row>
    <row r="135" spans="1:26" x14ac:dyDescent="0.2">
      <c r="A135" t="s">
        <v>95</v>
      </c>
      <c r="B135">
        <v>42988</v>
      </c>
      <c r="C135">
        <v>90350</v>
      </c>
      <c r="D135">
        <v>0.378</v>
      </c>
      <c r="E135">
        <v>4.5999999999999999E-2</v>
      </c>
      <c r="F135">
        <v>4.3900000000000002E-2</v>
      </c>
      <c r="G135">
        <v>5.3E-3</v>
      </c>
      <c r="H135">
        <v>0.31314999999999998</v>
      </c>
      <c r="I135">
        <v>22.779039999999998</v>
      </c>
      <c r="J135">
        <v>2.7500900000000001</v>
      </c>
      <c r="K135">
        <v>6.3E-2</v>
      </c>
      <c r="L135">
        <v>7.9000000000000008E-3</v>
      </c>
      <c r="M135">
        <v>324</v>
      </c>
      <c r="N135">
        <v>34</v>
      </c>
      <c r="O135" s="3">
        <v>277</v>
      </c>
      <c r="P135" s="3">
        <v>33</v>
      </c>
      <c r="Q135" s="15">
        <f t="shared" si="6"/>
        <v>11.913357400722022</v>
      </c>
      <c r="R135">
        <v>680</v>
      </c>
      <c r="S135">
        <v>240</v>
      </c>
      <c r="T135">
        <v>690</v>
      </c>
      <c r="U135">
        <v>190</v>
      </c>
      <c r="V135">
        <v>92</v>
      </c>
      <c r="W135">
        <v>20</v>
      </c>
      <c r="X135">
        <v>5.35</v>
      </c>
      <c r="Y135">
        <v>0.79</v>
      </c>
      <c r="Z135" s="11">
        <f t="shared" si="7"/>
        <v>0.13333333333333333</v>
      </c>
    </row>
    <row r="136" spans="1:26" x14ac:dyDescent="0.2">
      <c r="A136" t="s">
        <v>95</v>
      </c>
      <c r="B136">
        <v>43004</v>
      </c>
      <c r="C136">
        <v>90390</v>
      </c>
      <c r="D136">
        <v>0.35799999999999998</v>
      </c>
      <c r="E136">
        <v>9.1999999999999998E-2</v>
      </c>
      <c r="F136">
        <v>4.2200000000000001E-2</v>
      </c>
      <c r="G136">
        <v>5.1000000000000004E-3</v>
      </c>
      <c r="H136">
        <v>-0.88609000000000004</v>
      </c>
      <c r="I136">
        <v>23.696680000000001</v>
      </c>
      <c r="J136">
        <v>2.8638170000000001</v>
      </c>
      <c r="K136">
        <v>6.7000000000000004E-2</v>
      </c>
      <c r="L136">
        <v>2.9000000000000001E-2</v>
      </c>
      <c r="M136">
        <v>307</v>
      </c>
      <c r="N136">
        <v>65</v>
      </c>
      <c r="O136" s="3">
        <v>266</v>
      </c>
      <c r="P136" s="3">
        <v>32</v>
      </c>
      <c r="Q136" s="15">
        <f t="shared" si="6"/>
        <v>12.030075187969924</v>
      </c>
      <c r="R136">
        <v>580</v>
      </c>
      <c r="S136">
        <v>640</v>
      </c>
      <c r="T136">
        <v>707</v>
      </c>
      <c r="U136">
        <v>33</v>
      </c>
      <c r="V136">
        <v>80.099999999999994</v>
      </c>
      <c r="W136">
        <v>9.5</v>
      </c>
      <c r="X136">
        <v>7.44</v>
      </c>
      <c r="Y136">
        <v>0.78</v>
      </c>
      <c r="Z136" s="11">
        <f t="shared" si="7"/>
        <v>0.11329561527581329</v>
      </c>
    </row>
    <row r="137" spans="1:26" x14ac:dyDescent="0.2">
      <c r="A137" t="s">
        <v>95</v>
      </c>
      <c r="B137">
        <v>43036</v>
      </c>
      <c r="C137">
        <v>90262</v>
      </c>
      <c r="D137">
        <v>0.19400000000000001</v>
      </c>
      <c r="E137">
        <v>0.03</v>
      </c>
      <c r="F137">
        <v>2.2100000000000002E-2</v>
      </c>
      <c r="G137">
        <v>2.7000000000000001E-3</v>
      </c>
      <c r="H137">
        <v>2.2748999999999998E-3</v>
      </c>
      <c r="I137">
        <v>45.248869999999997</v>
      </c>
      <c r="J137">
        <v>5.5281419999999999</v>
      </c>
      <c r="K137">
        <v>6.5000000000000002E-2</v>
      </c>
      <c r="L137">
        <v>1.2E-2</v>
      </c>
      <c r="M137">
        <v>179</v>
      </c>
      <c r="N137">
        <v>25</v>
      </c>
      <c r="O137" s="3">
        <v>141</v>
      </c>
      <c r="P137" s="3">
        <v>17</v>
      </c>
      <c r="Q137" s="15">
        <f t="shared" si="6"/>
        <v>12.056737588652481</v>
      </c>
      <c r="R137">
        <v>700</v>
      </c>
      <c r="S137">
        <v>340</v>
      </c>
      <c r="T137">
        <v>1020</v>
      </c>
      <c r="U137">
        <v>180</v>
      </c>
      <c r="V137">
        <v>50.8</v>
      </c>
      <c r="W137">
        <v>7.1</v>
      </c>
      <c r="X137">
        <v>17.3</v>
      </c>
      <c r="Y137">
        <v>4.7</v>
      </c>
      <c r="Z137" s="11">
        <f t="shared" si="7"/>
        <v>4.9803921568627445E-2</v>
      </c>
    </row>
    <row r="138" spans="1:26" x14ac:dyDescent="0.2">
      <c r="A138" t="s">
        <v>95</v>
      </c>
      <c r="B138">
        <v>42996</v>
      </c>
      <c r="C138">
        <v>90310</v>
      </c>
      <c r="D138">
        <v>0.33900000000000002</v>
      </c>
      <c r="E138">
        <v>6.4000000000000001E-2</v>
      </c>
      <c r="F138">
        <v>4.5900000000000003E-2</v>
      </c>
      <c r="G138">
        <v>5.7000000000000002E-3</v>
      </c>
      <c r="H138">
        <v>-0.51127</v>
      </c>
      <c r="I138">
        <v>21.786490000000001</v>
      </c>
      <c r="J138">
        <v>2.7055120000000001</v>
      </c>
      <c r="K138">
        <v>5.6000000000000001E-2</v>
      </c>
      <c r="L138">
        <v>1.4999999999999999E-2</v>
      </c>
      <c r="M138">
        <v>295</v>
      </c>
      <c r="N138">
        <v>47</v>
      </c>
      <c r="O138" s="3">
        <v>289</v>
      </c>
      <c r="P138" s="3">
        <v>35</v>
      </c>
      <c r="Q138" s="15">
        <f t="shared" si="6"/>
        <v>12.110726643598616</v>
      </c>
      <c r="R138">
        <v>330</v>
      </c>
      <c r="S138">
        <v>470</v>
      </c>
      <c r="T138">
        <v>439</v>
      </c>
      <c r="U138">
        <v>63</v>
      </c>
      <c r="V138">
        <v>61.1</v>
      </c>
      <c r="W138">
        <v>9.4</v>
      </c>
      <c r="X138">
        <v>5.3</v>
      </c>
      <c r="Y138">
        <v>1.6</v>
      </c>
      <c r="Z138" s="11">
        <f t="shared" si="7"/>
        <v>0.13917995444191344</v>
      </c>
    </row>
    <row r="139" spans="1:26" x14ac:dyDescent="0.2">
      <c r="A139" t="s">
        <v>95</v>
      </c>
      <c r="B139">
        <v>42988</v>
      </c>
      <c r="C139">
        <v>90326</v>
      </c>
      <c r="D139">
        <v>0.38300000000000001</v>
      </c>
      <c r="E139">
        <v>6.2E-2</v>
      </c>
      <c r="F139">
        <v>4.2200000000000001E-2</v>
      </c>
      <c r="G139">
        <v>5.3E-3</v>
      </c>
      <c r="H139">
        <v>0.42336000000000001</v>
      </c>
      <c r="I139">
        <v>23.696680000000001</v>
      </c>
      <c r="J139">
        <v>2.976124</v>
      </c>
      <c r="K139">
        <v>6.8000000000000005E-2</v>
      </c>
      <c r="L139">
        <v>1.2999999999999999E-2</v>
      </c>
      <c r="M139">
        <v>328</v>
      </c>
      <c r="N139">
        <v>46</v>
      </c>
      <c r="O139" s="3">
        <v>267</v>
      </c>
      <c r="P139" s="3">
        <v>33</v>
      </c>
      <c r="Q139" s="15">
        <f t="shared" si="6"/>
        <v>12.359550561797752</v>
      </c>
      <c r="R139">
        <v>830</v>
      </c>
      <c r="S139">
        <v>390</v>
      </c>
      <c r="T139">
        <v>940</v>
      </c>
      <c r="U139">
        <v>180</v>
      </c>
      <c r="V139">
        <v>269</v>
      </c>
      <c r="W139">
        <v>51</v>
      </c>
      <c r="X139">
        <v>2.4700000000000002</v>
      </c>
      <c r="Y139">
        <v>0.61</v>
      </c>
      <c r="Z139" s="11">
        <f t="shared" si="7"/>
        <v>0.28617021276595744</v>
      </c>
    </row>
    <row r="140" spans="1:26" x14ac:dyDescent="0.2">
      <c r="A140" t="s">
        <v>95</v>
      </c>
      <c r="B140">
        <v>43028</v>
      </c>
      <c r="C140">
        <v>90278</v>
      </c>
      <c r="D140">
        <v>0.30399999999999999</v>
      </c>
      <c r="E140">
        <v>2.8000000000000001E-2</v>
      </c>
      <c r="F140">
        <v>4.2099999999999999E-2</v>
      </c>
      <c r="G140">
        <v>5.4000000000000003E-3</v>
      </c>
      <c r="H140">
        <v>-0.30370000000000003</v>
      </c>
      <c r="I140">
        <v>23.752970000000001</v>
      </c>
      <c r="J140">
        <v>3.0466989999999998</v>
      </c>
      <c r="K140">
        <v>5.3999999999999999E-2</v>
      </c>
      <c r="L140">
        <v>8.6E-3</v>
      </c>
      <c r="M140">
        <v>269</v>
      </c>
      <c r="N140">
        <v>22</v>
      </c>
      <c r="O140" s="3">
        <v>266</v>
      </c>
      <c r="P140" s="3">
        <v>34</v>
      </c>
      <c r="Q140" s="15">
        <f t="shared" si="6"/>
        <v>12.781954887218044</v>
      </c>
      <c r="R140">
        <v>340</v>
      </c>
      <c r="S140">
        <v>340</v>
      </c>
      <c r="T140">
        <v>2676</v>
      </c>
      <c r="U140">
        <v>84</v>
      </c>
      <c r="V140">
        <v>124</v>
      </c>
      <c r="W140">
        <v>18</v>
      </c>
      <c r="X140">
        <v>17.2</v>
      </c>
      <c r="Y140">
        <v>2.4</v>
      </c>
      <c r="Z140" s="11">
        <f t="shared" si="7"/>
        <v>4.6337817638266068E-2</v>
      </c>
    </row>
    <row r="141" spans="1:26" x14ac:dyDescent="0.2">
      <c r="A141" t="s">
        <v>95</v>
      </c>
      <c r="B141">
        <v>42996</v>
      </c>
      <c r="C141">
        <v>90382</v>
      </c>
      <c r="D141">
        <v>0.6</v>
      </c>
      <c r="E141">
        <v>0.12</v>
      </c>
      <c r="F141">
        <v>4.5400000000000003E-2</v>
      </c>
      <c r="G141">
        <v>6.1000000000000004E-3</v>
      </c>
      <c r="H141">
        <v>-0.40071000000000001</v>
      </c>
      <c r="I141">
        <v>22.026430000000001</v>
      </c>
      <c r="J141">
        <v>2.9594990000000001</v>
      </c>
      <c r="K141">
        <v>0.10100000000000001</v>
      </c>
      <c r="L141">
        <v>3.2000000000000001E-2</v>
      </c>
      <c r="M141">
        <v>473</v>
      </c>
      <c r="N141">
        <v>74</v>
      </c>
      <c r="O141" s="3">
        <v>286</v>
      </c>
      <c r="P141" s="3">
        <v>38</v>
      </c>
      <c r="Q141" s="15">
        <f t="shared" si="6"/>
        <v>13.286713286713287</v>
      </c>
      <c r="R141">
        <v>1520</v>
      </c>
      <c r="S141">
        <v>450</v>
      </c>
      <c r="T141">
        <v>413</v>
      </c>
      <c r="U141">
        <v>43</v>
      </c>
      <c r="V141">
        <v>53</v>
      </c>
      <c r="W141">
        <v>7.7</v>
      </c>
      <c r="X141">
        <v>6.5</v>
      </c>
      <c r="Y141">
        <v>1.3</v>
      </c>
      <c r="Z141" s="11">
        <f t="shared" si="7"/>
        <v>0.12832929782082325</v>
      </c>
    </row>
    <row r="142" spans="1:26" x14ac:dyDescent="0.2">
      <c r="A142" t="s">
        <v>95</v>
      </c>
      <c r="B142">
        <v>43020</v>
      </c>
      <c r="C142">
        <v>90350</v>
      </c>
      <c r="D142">
        <v>0.38</v>
      </c>
      <c r="E142">
        <v>0.1</v>
      </c>
      <c r="F142">
        <v>4.24E-2</v>
      </c>
      <c r="G142">
        <v>5.7999999999999996E-3</v>
      </c>
      <c r="H142">
        <v>-0.78029999999999999</v>
      </c>
      <c r="I142">
        <v>23.584910000000001</v>
      </c>
      <c r="J142">
        <v>3.2262369999999998</v>
      </c>
      <c r="K142">
        <v>6.9000000000000006E-2</v>
      </c>
      <c r="L142">
        <v>0.03</v>
      </c>
      <c r="M142">
        <v>320</v>
      </c>
      <c r="N142">
        <v>70</v>
      </c>
      <c r="O142" s="3">
        <v>268</v>
      </c>
      <c r="P142" s="3">
        <v>36</v>
      </c>
      <c r="Q142" s="15">
        <f t="shared" si="6"/>
        <v>13.432835820895523</v>
      </c>
      <c r="R142">
        <v>660</v>
      </c>
      <c r="S142">
        <v>650</v>
      </c>
      <c r="T142">
        <v>529</v>
      </c>
      <c r="U142">
        <v>28</v>
      </c>
      <c r="V142">
        <v>42.4</v>
      </c>
      <c r="W142">
        <v>4.0999999999999996</v>
      </c>
      <c r="X142">
        <v>8.91</v>
      </c>
      <c r="Y142">
        <v>0.74</v>
      </c>
      <c r="Z142" s="11">
        <f t="shared" si="7"/>
        <v>8.0151228733459354E-2</v>
      </c>
    </row>
    <row r="143" spans="1:26" x14ac:dyDescent="0.2">
      <c r="A143" t="s">
        <v>95</v>
      </c>
      <c r="B143">
        <v>42972</v>
      </c>
      <c r="C143">
        <v>90318</v>
      </c>
      <c r="D143">
        <v>0.37</v>
      </c>
      <c r="E143">
        <v>0.11</v>
      </c>
      <c r="F143">
        <v>4.1200000000000001E-2</v>
      </c>
      <c r="G143">
        <v>5.5999999999999999E-3</v>
      </c>
      <c r="H143">
        <v>-0.75556999999999996</v>
      </c>
      <c r="I143">
        <v>24.271840000000001</v>
      </c>
      <c r="J143">
        <v>3.299086</v>
      </c>
      <c r="K143">
        <v>7.0999999999999994E-2</v>
      </c>
      <c r="L143">
        <v>3.4000000000000002E-2</v>
      </c>
      <c r="M143">
        <v>315</v>
      </c>
      <c r="N143">
        <v>74</v>
      </c>
      <c r="O143" s="3">
        <v>260</v>
      </c>
      <c r="P143" s="3">
        <v>35</v>
      </c>
      <c r="Q143" s="15">
        <f t="shared" si="6"/>
        <v>13.461538461538462</v>
      </c>
      <c r="R143">
        <v>680</v>
      </c>
      <c r="S143">
        <v>680</v>
      </c>
      <c r="T143">
        <v>454</v>
      </c>
      <c r="U143">
        <v>42</v>
      </c>
      <c r="V143">
        <v>62.5</v>
      </c>
      <c r="W143">
        <v>8.8000000000000007</v>
      </c>
      <c r="X143">
        <v>5.08</v>
      </c>
      <c r="Y143">
        <v>0.34</v>
      </c>
      <c r="Z143" s="11">
        <f t="shared" si="7"/>
        <v>0.13766519823788545</v>
      </c>
    </row>
    <row r="144" spans="1:26" x14ac:dyDescent="0.2">
      <c r="A144" t="s">
        <v>95</v>
      </c>
      <c r="B144">
        <v>42996</v>
      </c>
      <c r="C144">
        <v>90350</v>
      </c>
      <c r="D144">
        <v>0.41099999999999998</v>
      </c>
      <c r="E144">
        <v>9.1999999999999998E-2</v>
      </c>
      <c r="F144">
        <v>4.8899999999999999E-2</v>
      </c>
      <c r="G144">
        <v>6.7999999999999996E-3</v>
      </c>
      <c r="H144">
        <v>-0.73645000000000005</v>
      </c>
      <c r="I144">
        <v>20.4499</v>
      </c>
      <c r="J144">
        <v>2.8437489999999999</v>
      </c>
      <c r="K144">
        <v>6.6000000000000003E-2</v>
      </c>
      <c r="L144">
        <v>2.5999999999999999E-2</v>
      </c>
      <c r="M144">
        <v>347</v>
      </c>
      <c r="N144">
        <v>63</v>
      </c>
      <c r="O144" s="3">
        <v>308</v>
      </c>
      <c r="P144" s="3">
        <v>42</v>
      </c>
      <c r="Q144" s="15">
        <f t="shared" si="6"/>
        <v>13.636363636363635</v>
      </c>
      <c r="R144">
        <v>580</v>
      </c>
      <c r="S144">
        <v>590</v>
      </c>
      <c r="T144">
        <v>848</v>
      </c>
      <c r="U144">
        <v>70</v>
      </c>
      <c r="V144">
        <v>180</v>
      </c>
      <c r="W144">
        <v>39</v>
      </c>
      <c r="X144">
        <v>3.7</v>
      </c>
      <c r="Y144">
        <v>1.1000000000000001</v>
      </c>
      <c r="Z144" s="11">
        <f t="shared" si="7"/>
        <v>0.21226415094339623</v>
      </c>
    </row>
    <row r="145" spans="1:26" x14ac:dyDescent="0.2">
      <c r="A145" t="s">
        <v>95</v>
      </c>
      <c r="B145">
        <v>43036</v>
      </c>
      <c r="C145">
        <v>90310</v>
      </c>
      <c r="D145">
        <v>0.33900000000000002</v>
      </c>
      <c r="E145">
        <v>8.6999999999999994E-2</v>
      </c>
      <c r="F145">
        <v>4.0599999999999997E-2</v>
      </c>
      <c r="G145">
        <v>5.5999999999999999E-3</v>
      </c>
      <c r="H145">
        <v>0.95181000000000004</v>
      </c>
      <c r="I145">
        <v>24.63054</v>
      </c>
      <c r="J145">
        <v>3.397316</v>
      </c>
      <c r="K145">
        <v>5.9799999999999999E-2</v>
      </c>
      <c r="L145">
        <v>6.1000000000000004E-3</v>
      </c>
      <c r="M145">
        <v>294</v>
      </c>
      <c r="N145">
        <v>62</v>
      </c>
      <c r="O145" s="3">
        <v>256</v>
      </c>
      <c r="P145" s="3">
        <v>35</v>
      </c>
      <c r="Q145" s="15">
        <f t="shared" si="6"/>
        <v>13.671875</v>
      </c>
      <c r="R145">
        <v>570</v>
      </c>
      <c r="S145">
        <v>230</v>
      </c>
      <c r="T145">
        <v>1745</v>
      </c>
      <c r="U145">
        <v>90</v>
      </c>
      <c r="V145">
        <v>77.599999999999994</v>
      </c>
      <c r="W145">
        <v>8.1</v>
      </c>
      <c r="X145">
        <v>16</v>
      </c>
      <c r="Y145">
        <v>1.8</v>
      </c>
      <c r="Z145" s="11">
        <f t="shared" si="7"/>
        <v>4.4469914040114612E-2</v>
      </c>
    </row>
    <row r="146" spans="1:26" x14ac:dyDescent="0.2">
      <c r="A146" t="s">
        <v>95</v>
      </c>
      <c r="B146">
        <v>42956</v>
      </c>
      <c r="C146">
        <v>90398</v>
      </c>
      <c r="D146">
        <v>4.2999999999999997E-2</v>
      </c>
      <c r="E146">
        <v>1.2999999999999999E-2</v>
      </c>
      <c r="F146">
        <v>5.4799999999999996E-3</v>
      </c>
      <c r="G146">
        <v>7.6999999999999996E-4</v>
      </c>
      <c r="H146">
        <v>0.34077000000000002</v>
      </c>
      <c r="I146">
        <v>182.48179999999999</v>
      </c>
      <c r="J146">
        <v>25.64068</v>
      </c>
      <c r="K146">
        <v>5.8000000000000003E-2</v>
      </c>
      <c r="L146">
        <v>1.4E-2</v>
      </c>
      <c r="M146">
        <v>43</v>
      </c>
      <c r="N146">
        <v>13</v>
      </c>
      <c r="O146" s="3">
        <v>35.299999999999997</v>
      </c>
      <c r="P146" s="3">
        <v>4.9000000000000004</v>
      </c>
      <c r="Q146" s="15">
        <f t="shared" si="6"/>
        <v>13.881019830028329</v>
      </c>
      <c r="R146">
        <v>470</v>
      </c>
      <c r="S146">
        <v>520</v>
      </c>
      <c r="T146">
        <v>1441</v>
      </c>
      <c r="U146">
        <v>47</v>
      </c>
      <c r="V146">
        <v>12.2</v>
      </c>
      <c r="W146">
        <v>3.3</v>
      </c>
      <c r="X146">
        <v>115</v>
      </c>
      <c r="Y146">
        <v>33</v>
      </c>
      <c r="Z146" s="11">
        <f t="shared" si="7"/>
        <v>8.4663428174878552E-3</v>
      </c>
    </row>
    <row r="147" spans="1:26" x14ac:dyDescent="0.2">
      <c r="A147" t="s">
        <v>95</v>
      </c>
      <c r="B147">
        <v>42964</v>
      </c>
      <c r="C147">
        <v>90374</v>
      </c>
      <c r="D147">
        <v>0.309</v>
      </c>
      <c r="E147">
        <v>2.4E-2</v>
      </c>
      <c r="F147">
        <v>4.19E-2</v>
      </c>
      <c r="G147">
        <v>6.0000000000000001E-3</v>
      </c>
      <c r="H147">
        <v>0.37412000000000001</v>
      </c>
      <c r="I147">
        <v>23.866350000000001</v>
      </c>
      <c r="J147">
        <v>3.4176160000000002</v>
      </c>
      <c r="K147">
        <v>5.5100000000000003E-2</v>
      </c>
      <c r="L147">
        <v>6.0000000000000001E-3</v>
      </c>
      <c r="M147">
        <v>273</v>
      </c>
      <c r="N147">
        <v>18</v>
      </c>
      <c r="O147" s="3">
        <v>265</v>
      </c>
      <c r="P147" s="3">
        <v>37</v>
      </c>
      <c r="Q147" s="15">
        <f t="shared" si="6"/>
        <v>13.962264150943396</v>
      </c>
      <c r="R147">
        <v>390</v>
      </c>
      <c r="S147">
        <v>240</v>
      </c>
      <c r="T147">
        <v>2000</v>
      </c>
      <c r="U147">
        <v>200</v>
      </c>
      <c r="V147">
        <v>81</v>
      </c>
      <c r="W147">
        <v>12</v>
      </c>
      <c r="X147">
        <v>19.7</v>
      </c>
      <c r="Y147">
        <v>1.9</v>
      </c>
      <c r="Z147" s="11">
        <f t="shared" si="7"/>
        <v>4.0500000000000001E-2</v>
      </c>
    </row>
    <row r="148" spans="1:26" x14ac:dyDescent="0.2">
      <c r="A148" t="s">
        <v>95</v>
      </c>
      <c r="B148">
        <v>43012</v>
      </c>
      <c r="C148">
        <v>90366</v>
      </c>
      <c r="D148">
        <v>0.35</v>
      </c>
      <c r="E148">
        <v>0.12</v>
      </c>
      <c r="F148">
        <v>3.8699999999999998E-2</v>
      </c>
      <c r="G148">
        <v>5.4999999999999997E-3</v>
      </c>
      <c r="H148">
        <v>-0.88549999999999995</v>
      </c>
      <c r="I148">
        <v>25.839790000000001</v>
      </c>
      <c r="J148">
        <v>3.6723219999999999</v>
      </c>
      <c r="K148">
        <v>7.3999999999999996E-2</v>
      </c>
      <c r="L148">
        <v>0.04</v>
      </c>
      <c r="M148">
        <v>299</v>
      </c>
      <c r="N148">
        <v>86</v>
      </c>
      <c r="O148" s="3">
        <v>245</v>
      </c>
      <c r="P148" s="3">
        <v>35</v>
      </c>
      <c r="Q148" s="15">
        <f t="shared" si="6"/>
        <v>14.285714285714285</v>
      </c>
      <c r="R148">
        <v>640</v>
      </c>
      <c r="S148">
        <v>840</v>
      </c>
      <c r="T148">
        <v>464</v>
      </c>
      <c r="U148">
        <v>15</v>
      </c>
      <c r="V148">
        <v>51.4</v>
      </c>
      <c r="W148">
        <v>6.3</v>
      </c>
      <c r="X148">
        <v>6.86</v>
      </c>
      <c r="Y148">
        <v>0.96</v>
      </c>
      <c r="Z148" s="11">
        <f t="shared" si="7"/>
        <v>0.11077586206896552</v>
      </c>
    </row>
    <row r="149" spans="1:26" x14ac:dyDescent="0.2">
      <c r="A149" t="s">
        <v>95</v>
      </c>
      <c r="B149">
        <v>43012</v>
      </c>
      <c r="C149">
        <v>90390</v>
      </c>
      <c r="D149">
        <v>0.36399999999999999</v>
      </c>
      <c r="E149">
        <v>4.3999999999999997E-2</v>
      </c>
      <c r="F149">
        <v>4.7600000000000003E-2</v>
      </c>
      <c r="G149">
        <v>6.8999999999999999E-3</v>
      </c>
      <c r="H149">
        <v>0.19420999999999999</v>
      </c>
      <c r="I149">
        <v>21.008400000000002</v>
      </c>
      <c r="J149">
        <v>3.0453359999999998</v>
      </c>
      <c r="K149">
        <v>5.7000000000000002E-2</v>
      </c>
      <c r="L149">
        <v>0.01</v>
      </c>
      <c r="M149">
        <v>314</v>
      </c>
      <c r="N149">
        <v>34</v>
      </c>
      <c r="O149" s="3">
        <v>300</v>
      </c>
      <c r="P149" s="3">
        <v>43</v>
      </c>
      <c r="Q149" s="15">
        <f t="shared" si="6"/>
        <v>14.333333333333334</v>
      </c>
      <c r="R149">
        <v>450</v>
      </c>
      <c r="S149">
        <v>370</v>
      </c>
      <c r="T149">
        <v>1439</v>
      </c>
      <c r="U149">
        <v>79</v>
      </c>
      <c r="V149">
        <v>74</v>
      </c>
      <c r="W149">
        <v>15</v>
      </c>
      <c r="X149">
        <v>16.600000000000001</v>
      </c>
      <c r="Y149">
        <v>2.5</v>
      </c>
      <c r="Z149" s="11">
        <f t="shared" si="7"/>
        <v>5.142460041695622E-2</v>
      </c>
    </row>
    <row r="150" spans="1:26" x14ac:dyDescent="0.2">
      <c r="A150" t="s">
        <v>95</v>
      </c>
      <c r="B150">
        <v>42996</v>
      </c>
      <c r="C150">
        <v>90334</v>
      </c>
      <c r="D150">
        <v>0.40600000000000003</v>
      </c>
      <c r="E150">
        <v>4.4999999999999998E-2</v>
      </c>
      <c r="F150">
        <v>4.6399999999999997E-2</v>
      </c>
      <c r="G150">
        <v>7.4999999999999997E-3</v>
      </c>
      <c r="H150">
        <v>0.96125000000000005</v>
      </c>
      <c r="I150">
        <v>21.55172</v>
      </c>
      <c r="J150">
        <v>3.4835759999999998</v>
      </c>
      <c r="K150">
        <v>6.4100000000000004E-2</v>
      </c>
      <c r="L150">
        <v>4.0000000000000001E-3</v>
      </c>
      <c r="M150">
        <v>345</v>
      </c>
      <c r="N150">
        <v>32</v>
      </c>
      <c r="O150" s="3">
        <v>292</v>
      </c>
      <c r="P150" s="3">
        <v>46</v>
      </c>
      <c r="Q150" s="15">
        <f t="shared" si="6"/>
        <v>15.753424657534246</v>
      </c>
      <c r="R150">
        <v>740</v>
      </c>
      <c r="S150">
        <v>130</v>
      </c>
      <c r="T150">
        <v>837</v>
      </c>
      <c r="U150">
        <v>74</v>
      </c>
      <c r="V150">
        <v>44.8</v>
      </c>
      <c r="W150">
        <v>6</v>
      </c>
      <c r="X150">
        <v>13.2</v>
      </c>
      <c r="Y150">
        <v>1.7</v>
      </c>
      <c r="Z150" s="11">
        <f t="shared" si="7"/>
        <v>5.3524492234169649E-2</v>
      </c>
    </row>
    <row r="151" spans="1:26" x14ac:dyDescent="0.2">
      <c r="A151" t="s">
        <v>95</v>
      </c>
      <c r="B151">
        <v>42964</v>
      </c>
      <c r="C151">
        <v>90398</v>
      </c>
      <c r="D151">
        <v>0.34599999999999997</v>
      </c>
      <c r="E151">
        <v>5.5E-2</v>
      </c>
      <c r="F151">
        <v>4.1099999999999998E-2</v>
      </c>
      <c r="G151">
        <v>6.7999999999999996E-3</v>
      </c>
      <c r="H151">
        <v>-0.51129000000000002</v>
      </c>
      <c r="I151">
        <v>24.3309</v>
      </c>
      <c r="J151">
        <v>4.02555</v>
      </c>
      <c r="K151">
        <v>6.8000000000000005E-2</v>
      </c>
      <c r="L151">
        <v>2.5999999999999999E-2</v>
      </c>
      <c r="M151">
        <v>301</v>
      </c>
      <c r="N151">
        <v>42</v>
      </c>
      <c r="O151" s="3">
        <v>259</v>
      </c>
      <c r="P151" s="3">
        <v>42</v>
      </c>
      <c r="Q151" s="15">
        <f t="shared" si="6"/>
        <v>16.216216216216218</v>
      </c>
      <c r="R151">
        <v>650</v>
      </c>
      <c r="S151">
        <v>600</v>
      </c>
      <c r="T151">
        <v>892</v>
      </c>
      <c r="U151">
        <v>96</v>
      </c>
      <c r="V151">
        <v>68.2</v>
      </c>
      <c r="W151">
        <v>9.5</v>
      </c>
      <c r="X151">
        <v>11.7</v>
      </c>
      <c r="Y151">
        <v>1.3</v>
      </c>
      <c r="Z151" s="11">
        <f t="shared" si="7"/>
        <v>7.645739910313902E-2</v>
      </c>
    </row>
    <row r="152" spans="1:26" x14ac:dyDescent="0.2">
      <c r="A152" t="s">
        <v>95</v>
      </c>
      <c r="B152">
        <v>43004</v>
      </c>
      <c r="C152">
        <v>90374</v>
      </c>
      <c r="D152">
        <v>0.46</v>
      </c>
      <c r="E152">
        <v>0.22</v>
      </c>
      <c r="F152">
        <v>3.9899999999999998E-2</v>
      </c>
      <c r="G152">
        <v>6.7000000000000002E-3</v>
      </c>
      <c r="H152">
        <v>-0.98087000000000002</v>
      </c>
      <c r="I152">
        <v>25.062660000000001</v>
      </c>
      <c r="J152">
        <v>4.2085160000000004</v>
      </c>
      <c r="K152">
        <v>0.104</v>
      </c>
      <c r="L152">
        <v>8.8999999999999996E-2</v>
      </c>
      <c r="M152">
        <v>370</v>
      </c>
      <c r="N152">
        <v>130</v>
      </c>
      <c r="O152" s="3">
        <v>252</v>
      </c>
      <c r="P152" s="3">
        <v>42</v>
      </c>
      <c r="Q152" s="15">
        <f t="shared" si="6"/>
        <v>16.666666666666664</v>
      </c>
      <c r="R152">
        <v>1030</v>
      </c>
      <c r="S152">
        <v>950</v>
      </c>
      <c r="T152">
        <v>458</v>
      </c>
      <c r="U152">
        <v>21</v>
      </c>
      <c r="V152">
        <v>54.3</v>
      </c>
      <c r="W152">
        <v>4.5</v>
      </c>
      <c r="X152">
        <v>6.55</v>
      </c>
      <c r="Y152">
        <v>0.61</v>
      </c>
      <c r="Z152" s="11">
        <f t="shared" si="7"/>
        <v>0.1185589519650655</v>
      </c>
    </row>
    <row r="153" spans="1:26" x14ac:dyDescent="0.2">
      <c r="A153" t="s">
        <v>95</v>
      </c>
      <c r="B153">
        <v>42988</v>
      </c>
      <c r="C153">
        <v>90398</v>
      </c>
      <c r="D153">
        <v>0.35699999999999998</v>
      </c>
      <c r="E153">
        <v>2.5999999999999999E-2</v>
      </c>
      <c r="F153">
        <v>3.6999999999999998E-2</v>
      </c>
      <c r="G153">
        <v>6.3E-3</v>
      </c>
      <c r="H153">
        <v>-0.43490000000000001</v>
      </c>
      <c r="I153">
        <v>27.02703</v>
      </c>
      <c r="J153">
        <v>4.6018990000000004</v>
      </c>
      <c r="K153">
        <v>7.5999999999999998E-2</v>
      </c>
      <c r="L153">
        <v>2.3E-2</v>
      </c>
      <c r="M153">
        <v>310</v>
      </c>
      <c r="N153">
        <v>19</v>
      </c>
      <c r="O153" s="3">
        <v>234</v>
      </c>
      <c r="P153" s="3">
        <v>40</v>
      </c>
      <c r="Q153" s="15">
        <f t="shared" si="6"/>
        <v>17.094017094017094</v>
      </c>
      <c r="R153">
        <v>980</v>
      </c>
      <c r="S153">
        <v>450</v>
      </c>
      <c r="T153">
        <v>1580</v>
      </c>
      <c r="U153">
        <v>160</v>
      </c>
      <c r="V153">
        <v>81</v>
      </c>
      <c r="W153">
        <v>11</v>
      </c>
      <c r="X153">
        <v>17.3</v>
      </c>
      <c r="Y153">
        <v>1.3</v>
      </c>
      <c r="Z153" s="11">
        <f t="shared" si="7"/>
        <v>5.1265822784810129E-2</v>
      </c>
    </row>
    <row r="154" spans="1:26" x14ac:dyDescent="0.2">
      <c r="A154" t="s">
        <v>95</v>
      </c>
      <c r="B154">
        <v>42988</v>
      </c>
      <c r="C154">
        <v>90334</v>
      </c>
      <c r="D154">
        <v>0.38</v>
      </c>
      <c r="E154">
        <v>4.2000000000000003E-2</v>
      </c>
      <c r="F154">
        <v>4.6300000000000001E-2</v>
      </c>
      <c r="G154">
        <v>8.5000000000000006E-3</v>
      </c>
      <c r="H154">
        <v>0.86546000000000001</v>
      </c>
      <c r="I154">
        <v>21.598269999999999</v>
      </c>
      <c r="J154">
        <v>3.9651260000000002</v>
      </c>
      <c r="K154">
        <v>6.0900000000000003E-2</v>
      </c>
      <c r="L154">
        <v>4.7999999999999996E-3</v>
      </c>
      <c r="M154">
        <v>326</v>
      </c>
      <c r="N154">
        <v>31</v>
      </c>
      <c r="O154" s="3">
        <v>292</v>
      </c>
      <c r="P154" s="3">
        <v>52</v>
      </c>
      <c r="Q154" s="15">
        <f t="shared" si="6"/>
        <v>17.80821917808219</v>
      </c>
      <c r="R154">
        <v>620</v>
      </c>
      <c r="S154">
        <v>170</v>
      </c>
      <c r="T154">
        <v>1290</v>
      </c>
      <c r="U154">
        <v>180</v>
      </c>
      <c r="V154">
        <v>272</v>
      </c>
      <c r="W154">
        <v>43</v>
      </c>
      <c r="X154">
        <v>3.33</v>
      </c>
      <c r="Y154">
        <v>0.31</v>
      </c>
      <c r="Z154" s="11">
        <f t="shared" si="7"/>
        <v>0.21085271317829457</v>
      </c>
    </row>
    <row r="155" spans="1:26" x14ac:dyDescent="0.2">
      <c r="A155" t="s">
        <v>95</v>
      </c>
      <c r="B155">
        <v>42980</v>
      </c>
      <c r="C155">
        <v>90350</v>
      </c>
      <c r="D155">
        <v>0.41</v>
      </c>
      <c r="E155">
        <v>0.12</v>
      </c>
      <c r="F155">
        <v>3.3500000000000002E-2</v>
      </c>
      <c r="G155">
        <v>6.1000000000000004E-3</v>
      </c>
      <c r="H155">
        <v>0.47094999999999998</v>
      </c>
      <c r="I155">
        <v>29.850750000000001</v>
      </c>
      <c r="J155">
        <v>5.4355089999999997</v>
      </c>
      <c r="K155">
        <v>8.7999999999999995E-2</v>
      </c>
      <c r="L155">
        <v>1.9E-2</v>
      </c>
      <c r="M155">
        <v>342</v>
      </c>
      <c r="N155">
        <v>83</v>
      </c>
      <c r="O155" s="3">
        <v>212</v>
      </c>
      <c r="P155" s="3">
        <v>38</v>
      </c>
      <c r="Q155" s="15">
        <f t="shared" si="6"/>
        <v>17.924528301886792</v>
      </c>
      <c r="R155">
        <v>1320</v>
      </c>
      <c r="S155">
        <v>370</v>
      </c>
      <c r="T155">
        <v>670</v>
      </c>
      <c r="U155">
        <v>56</v>
      </c>
      <c r="V155">
        <v>243</v>
      </c>
      <c r="W155">
        <v>44</v>
      </c>
      <c r="X155">
        <v>2.0499999999999998</v>
      </c>
      <c r="Y155">
        <v>0.36</v>
      </c>
      <c r="Z155" s="11">
        <f t="shared" si="7"/>
        <v>0.36268656716417913</v>
      </c>
    </row>
    <row r="156" spans="1:26" x14ac:dyDescent="0.2">
      <c r="A156" t="s">
        <v>95</v>
      </c>
      <c r="B156">
        <v>42948</v>
      </c>
      <c r="C156">
        <v>90374</v>
      </c>
      <c r="D156">
        <v>0.11799999999999999</v>
      </c>
      <c r="E156">
        <v>6.0999999999999999E-2</v>
      </c>
      <c r="F156">
        <v>1.37E-2</v>
      </c>
      <c r="G156">
        <v>2.5999999999999999E-3</v>
      </c>
      <c r="H156">
        <v>0.65688999999999997</v>
      </c>
      <c r="I156">
        <v>72.992699999999999</v>
      </c>
      <c r="J156">
        <v>13.85263</v>
      </c>
      <c r="K156">
        <v>0.06</v>
      </c>
      <c r="L156">
        <v>0.02</v>
      </c>
      <c r="M156">
        <v>111</v>
      </c>
      <c r="N156">
        <v>53</v>
      </c>
      <c r="O156" s="3">
        <v>88</v>
      </c>
      <c r="P156" s="3">
        <v>16</v>
      </c>
      <c r="Q156" s="15">
        <f t="shared" si="6"/>
        <v>18.181818181818183</v>
      </c>
      <c r="R156">
        <v>460</v>
      </c>
      <c r="S156">
        <v>590</v>
      </c>
      <c r="T156">
        <v>1100</v>
      </c>
      <c r="U156">
        <v>100</v>
      </c>
      <c r="V156">
        <v>35.1</v>
      </c>
      <c r="W156">
        <v>6.9</v>
      </c>
      <c r="X156">
        <v>26</v>
      </c>
      <c r="Y156">
        <v>5.9</v>
      </c>
      <c r="Z156" s="11">
        <f t="shared" si="7"/>
        <v>3.1909090909090908E-2</v>
      </c>
    </row>
    <row r="157" spans="1:26" x14ac:dyDescent="0.2">
      <c r="A157" t="s">
        <v>95</v>
      </c>
      <c r="B157">
        <v>42948</v>
      </c>
      <c r="C157">
        <v>90382</v>
      </c>
      <c r="D157">
        <v>6.3E-2</v>
      </c>
      <c r="E157">
        <v>4.1000000000000002E-2</v>
      </c>
      <c r="F157">
        <v>4.9300000000000004E-3</v>
      </c>
      <c r="G157">
        <v>9.5E-4</v>
      </c>
      <c r="H157">
        <v>0.74583999999999995</v>
      </c>
      <c r="I157">
        <v>202.8398</v>
      </c>
      <c r="J157">
        <v>39.086770000000001</v>
      </c>
      <c r="K157">
        <v>8.5999999999999993E-2</v>
      </c>
      <c r="L157">
        <v>3.4000000000000002E-2</v>
      </c>
      <c r="M157">
        <v>61</v>
      </c>
      <c r="N157">
        <v>38</v>
      </c>
      <c r="O157" s="3">
        <v>31.7</v>
      </c>
      <c r="P157" s="3">
        <v>6.1</v>
      </c>
      <c r="Q157" s="15">
        <f t="shared" si="6"/>
        <v>19.242902208201894</v>
      </c>
      <c r="R157">
        <v>1130</v>
      </c>
      <c r="S157">
        <v>610</v>
      </c>
      <c r="T157">
        <v>1610</v>
      </c>
      <c r="U157">
        <v>110</v>
      </c>
      <c r="V157">
        <v>10.199999999999999</v>
      </c>
      <c r="W157">
        <v>2</v>
      </c>
      <c r="X157">
        <v>140</v>
      </c>
      <c r="Y157">
        <v>34</v>
      </c>
      <c r="Z157" s="11">
        <f t="shared" si="7"/>
        <v>6.3354037267080738E-3</v>
      </c>
    </row>
    <row r="158" spans="1:26" x14ac:dyDescent="0.2">
      <c r="A158" t="s">
        <v>95</v>
      </c>
      <c r="B158">
        <v>42972</v>
      </c>
      <c r="C158">
        <v>90414</v>
      </c>
      <c r="D158">
        <v>4.7E-2</v>
      </c>
      <c r="E158">
        <v>3.9E-2</v>
      </c>
      <c r="F158">
        <v>4.4299999999999999E-3</v>
      </c>
      <c r="G158">
        <v>9.5E-4</v>
      </c>
      <c r="H158">
        <v>0.99753000000000003</v>
      </c>
      <c r="I158">
        <v>225.7336</v>
      </c>
      <c r="J158">
        <v>48.407890000000002</v>
      </c>
      <c r="K158">
        <v>7.0000000000000007E-2</v>
      </c>
      <c r="L158">
        <v>3.9E-2</v>
      </c>
      <c r="M158">
        <v>47</v>
      </c>
      <c r="N158">
        <v>37</v>
      </c>
      <c r="O158" s="3">
        <v>28.5</v>
      </c>
      <c r="P158" s="3">
        <v>6.1</v>
      </c>
      <c r="Q158" s="15">
        <f t="shared" si="6"/>
        <v>21.403508771929825</v>
      </c>
      <c r="R158">
        <v>700</v>
      </c>
      <c r="S158">
        <v>1100</v>
      </c>
      <c r="T158">
        <v>1820</v>
      </c>
      <c r="U158">
        <v>720</v>
      </c>
      <c r="V158">
        <v>13.5</v>
      </c>
      <c r="W158">
        <v>8.6</v>
      </c>
      <c r="X158">
        <v>118</v>
      </c>
      <c r="Y158">
        <v>24</v>
      </c>
      <c r="Z158" s="11">
        <f t="shared" si="7"/>
        <v>7.4175824175824173E-3</v>
      </c>
    </row>
    <row r="159" spans="1:26" x14ac:dyDescent="0.2">
      <c r="A159" t="s">
        <v>95</v>
      </c>
      <c r="B159">
        <v>43012</v>
      </c>
      <c r="C159">
        <v>90398</v>
      </c>
      <c r="D159">
        <v>0.27600000000000002</v>
      </c>
      <c r="E159">
        <v>3.9E-2</v>
      </c>
      <c r="F159">
        <v>3.6299999999999999E-2</v>
      </c>
      <c r="G159">
        <v>8.0000000000000002E-3</v>
      </c>
      <c r="H159">
        <v>-4.8765000000000003E-2</v>
      </c>
      <c r="I159">
        <v>27.548210000000001</v>
      </c>
      <c r="J159">
        <v>6.071231</v>
      </c>
      <c r="K159">
        <v>6.5000000000000002E-2</v>
      </c>
      <c r="L159">
        <v>2.9000000000000001E-2</v>
      </c>
      <c r="M159">
        <v>246</v>
      </c>
      <c r="N159">
        <v>31</v>
      </c>
      <c r="O159" s="3">
        <v>229</v>
      </c>
      <c r="P159" s="3">
        <v>50</v>
      </c>
      <c r="Q159" s="15">
        <f t="shared" si="6"/>
        <v>21.834061135371179</v>
      </c>
      <c r="R159">
        <v>520</v>
      </c>
      <c r="S159">
        <v>660</v>
      </c>
      <c r="T159">
        <v>876</v>
      </c>
      <c r="U159">
        <v>50</v>
      </c>
      <c r="V159">
        <v>45.3</v>
      </c>
      <c r="W159">
        <v>3.7</v>
      </c>
      <c r="X159">
        <v>16.7</v>
      </c>
      <c r="Y159">
        <v>1.3</v>
      </c>
      <c r="Z159" s="11">
        <f t="shared" si="7"/>
        <v>5.1712328767123283E-2</v>
      </c>
    </row>
    <row r="160" spans="1:26" x14ac:dyDescent="0.2">
      <c r="A160" t="s">
        <v>95</v>
      </c>
      <c r="B160">
        <v>42996</v>
      </c>
      <c r="C160">
        <v>90406</v>
      </c>
      <c r="D160">
        <v>0.215</v>
      </c>
      <c r="E160">
        <v>7.0999999999999994E-2</v>
      </c>
      <c r="F160">
        <v>2.7799999999999998E-2</v>
      </c>
      <c r="G160">
        <v>6.7000000000000002E-3</v>
      </c>
      <c r="H160">
        <v>0.88737999999999995</v>
      </c>
      <c r="I160">
        <v>35.971220000000002</v>
      </c>
      <c r="J160">
        <v>8.6693239999999996</v>
      </c>
      <c r="K160">
        <v>5.67E-2</v>
      </c>
      <c r="L160">
        <v>7.1999999999999998E-3</v>
      </c>
      <c r="M160">
        <v>196</v>
      </c>
      <c r="N160">
        <v>58</v>
      </c>
      <c r="O160" s="3">
        <v>177</v>
      </c>
      <c r="P160" s="3">
        <v>42</v>
      </c>
      <c r="Q160" s="15">
        <f t="shared" si="6"/>
        <v>23.728813559322035</v>
      </c>
      <c r="R160">
        <v>460</v>
      </c>
      <c r="S160">
        <v>290</v>
      </c>
      <c r="T160">
        <v>998</v>
      </c>
      <c r="U160">
        <v>82</v>
      </c>
      <c r="V160">
        <v>49</v>
      </c>
      <c r="W160">
        <v>14</v>
      </c>
      <c r="X160">
        <v>20.7</v>
      </c>
      <c r="Y160">
        <v>7.8</v>
      </c>
      <c r="Z160" s="11">
        <f t="shared" si="7"/>
        <v>4.9098196392785572E-2</v>
      </c>
    </row>
    <row r="161" spans="1:26" x14ac:dyDescent="0.2">
      <c r="A161" t="s">
        <v>95</v>
      </c>
      <c r="B161">
        <v>42964</v>
      </c>
      <c r="C161">
        <v>90406</v>
      </c>
      <c r="D161">
        <v>0.16700000000000001</v>
      </c>
      <c r="E161">
        <v>4.8000000000000001E-2</v>
      </c>
      <c r="F161">
        <v>1.9599999999999999E-2</v>
      </c>
      <c r="G161">
        <v>5.1000000000000004E-3</v>
      </c>
      <c r="H161">
        <v>0.86817999999999995</v>
      </c>
      <c r="I161">
        <v>51.020409999999998</v>
      </c>
      <c r="J161">
        <v>13.27572</v>
      </c>
      <c r="K161">
        <v>6.2700000000000006E-2</v>
      </c>
      <c r="L161">
        <v>8.6E-3</v>
      </c>
      <c r="M161">
        <v>155</v>
      </c>
      <c r="N161">
        <v>42</v>
      </c>
      <c r="O161" s="3">
        <v>125</v>
      </c>
      <c r="P161" s="3">
        <v>32</v>
      </c>
      <c r="Q161" s="15">
        <f t="shared" si="6"/>
        <v>25.6</v>
      </c>
      <c r="R161">
        <v>660</v>
      </c>
      <c r="S161">
        <v>300</v>
      </c>
      <c r="T161">
        <v>660</v>
      </c>
      <c r="U161">
        <v>110</v>
      </c>
      <c r="V161">
        <v>31.6</v>
      </c>
      <c r="W161">
        <v>3.9</v>
      </c>
      <c r="X161">
        <v>20</v>
      </c>
      <c r="Y161">
        <v>5.3</v>
      </c>
      <c r="Z161" s="11">
        <f t="shared" si="7"/>
        <v>4.7878787878787882E-2</v>
      </c>
    </row>
    <row r="162" spans="1:26" x14ac:dyDescent="0.2">
      <c r="A162" t="s">
        <v>95</v>
      </c>
      <c r="B162">
        <v>42980</v>
      </c>
      <c r="C162">
        <v>90422</v>
      </c>
      <c r="D162">
        <v>4.3999999999999997E-2</v>
      </c>
      <c r="E162">
        <v>3.5999999999999997E-2</v>
      </c>
      <c r="F162">
        <v>2.6700000000000001E-3</v>
      </c>
      <c r="G162">
        <v>7.3999999999999999E-4</v>
      </c>
      <c r="H162">
        <v>0.99307000000000001</v>
      </c>
      <c r="I162">
        <v>374.53179999999998</v>
      </c>
      <c r="J162">
        <v>103.8028</v>
      </c>
      <c r="K162">
        <v>0.104</v>
      </c>
      <c r="L162">
        <v>4.1000000000000002E-2</v>
      </c>
      <c r="M162">
        <v>43</v>
      </c>
      <c r="N162">
        <v>34</v>
      </c>
      <c r="O162" s="3">
        <v>17.2</v>
      </c>
      <c r="P162" s="3">
        <v>4.8</v>
      </c>
      <c r="Q162" s="15">
        <f t="shared" ref="Q162:Q166" si="8">P162/O162*100</f>
        <v>27.906976744186046</v>
      </c>
      <c r="R162">
        <v>1530</v>
      </c>
      <c r="S162">
        <v>620</v>
      </c>
      <c r="T162">
        <v>2850</v>
      </c>
      <c r="U162">
        <v>100</v>
      </c>
      <c r="V162">
        <v>15.6</v>
      </c>
      <c r="W162">
        <v>3</v>
      </c>
      <c r="X162">
        <v>183</v>
      </c>
      <c r="Y162">
        <v>29</v>
      </c>
      <c r="Z162" s="11">
        <f t="shared" si="7"/>
        <v>5.4736842105263155E-3</v>
      </c>
    </row>
    <row r="163" spans="1:26" x14ac:dyDescent="0.2">
      <c r="A163" t="s">
        <v>95</v>
      </c>
      <c r="B163">
        <v>43020</v>
      </c>
      <c r="C163">
        <v>90398</v>
      </c>
      <c r="D163">
        <v>0.09</v>
      </c>
      <c r="E163">
        <v>4.2999999999999997E-2</v>
      </c>
      <c r="F163">
        <v>8.9999999999999993E-3</v>
      </c>
      <c r="G163">
        <v>2.5999999999999999E-3</v>
      </c>
      <c r="H163">
        <v>0.95406999999999997</v>
      </c>
      <c r="I163">
        <v>111.11109999999999</v>
      </c>
      <c r="J163">
        <v>32.098770000000002</v>
      </c>
      <c r="K163">
        <v>7.3999999999999996E-2</v>
      </c>
      <c r="L163">
        <v>1.7999999999999999E-2</v>
      </c>
      <c r="M163">
        <v>88</v>
      </c>
      <c r="N163">
        <v>40</v>
      </c>
      <c r="O163" s="3">
        <v>58</v>
      </c>
      <c r="P163" s="3">
        <v>17</v>
      </c>
      <c r="Q163" s="15">
        <f t="shared" si="8"/>
        <v>29.310344827586203</v>
      </c>
      <c r="R163">
        <v>980</v>
      </c>
      <c r="S163">
        <v>550</v>
      </c>
      <c r="T163">
        <v>1560</v>
      </c>
      <c r="U163">
        <v>260</v>
      </c>
      <c r="V163">
        <v>36</v>
      </c>
      <c r="W163">
        <v>13</v>
      </c>
      <c r="X163">
        <v>41</v>
      </c>
      <c r="Y163">
        <v>21</v>
      </c>
      <c r="Z163" s="11">
        <f t="shared" si="7"/>
        <v>2.3076923076923078E-2</v>
      </c>
    </row>
    <row r="164" spans="1:26" x14ac:dyDescent="0.2">
      <c r="A164" t="s">
        <v>95</v>
      </c>
      <c r="B164">
        <v>42980</v>
      </c>
      <c r="C164">
        <v>90414</v>
      </c>
      <c r="D164">
        <v>3.4000000000000002E-2</v>
      </c>
      <c r="E164">
        <v>1.4E-2</v>
      </c>
      <c r="F164">
        <v>5.7999999999999996E-3</v>
      </c>
      <c r="G164">
        <v>1.8E-3</v>
      </c>
      <c r="H164">
        <v>0.98077000000000003</v>
      </c>
      <c r="I164">
        <v>172.41380000000001</v>
      </c>
      <c r="J164">
        <v>53.507730000000002</v>
      </c>
      <c r="K164">
        <v>4.1300000000000003E-2</v>
      </c>
      <c r="L164">
        <v>4.7999999999999996E-3</v>
      </c>
      <c r="M164">
        <v>34</v>
      </c>
      <c r="N164">
        <v>14</v>
      </c>
      <c r="O164" s="3">
        <v>37</v>
      </c>
      <c r="P164" s="3">
        <v>12</v>
      </c>
      <c r="Q164" s="15">
        <f t="shared" si="8"/>
        <v>32.432432432432435</v>
      </c>
      <c r="R164">
        <v>-180</v>
      </c>
      <c r="S164">
        <v>190</v>
      </c>
      <c r="T164">
        <v>1610</v>
      </c>
      <c r="U164">
        <v>170</v>
      </c>
      <c r="V164">
        <v>20.2</v>
      </c>
      <c r="W164">
        <v>7.2</v>
      </c>
      <c r="X164">
        <v>96</v>
      </c>
      <c r="Y164">
        <v>50</v>
      </c>
      <c r="Z164" s="11">
        <f t="shared" si="7"/>
        <v>1.2546583850931676E-2</v>
      </c>
    </row>
    <row r="165" spans="1:26" x14ac:dyDescent="0.2">
      <c r="A165" t="s">
        <v>95</v>
      </c>
      <c r="B165">
        <v>42972</v>
      </c>
      <c r="C165">
        <v>90406</v>
      </c>
      <c r="D165">
        <v>0.3</v>
      </c>
      <c r="E165">
        <v>0.13</v>
      </c>
      <c r="F165">
        <v>3.5000000000000003E-2</v>
      </c>
      <c r="G165">
        <v>1.2E-2</v>
      </c>
      <c r="H165">
        <v>0.91954999999999998</v>
      </c>
      <c r="I165">
        <v>28.571429999999999</v>
      </c>
      <c r="J165">
        <v>9.7959180000000003</v>
      </c>
      <c r="K165">
        <v>6.13E-2</v>
      </c>
      <c r="L165">
        <v>8.3999999999999995E-3</v>
      </c>
      <c r="M165">
        <v>260</v>
      </c>
      <c r="N165">
        <v>100</v>
      </c>
      <c r="O165" s="3">
        <v>223</v>
      </c>
      <c r="P165" s="3">
        <v>77</v>
      </c>
      <c r="Q165" s="15">
        <f t="shared" si="8"/>
        <v>34.529147982062781</v>
      </c>
      <c r="R165">
        <v>610</v>
      </c>
      <c r="S165">
        <v>320</v>
      </c>
      <c r="T165">
        <v>520</v>
      </c>
      <c r="U165">
        <v>150</v>
      </c>
      <c r="V165">
        <v>45</v>
      </c>
      <c r="W165">
        <v>12</v>
      </c>
      <c r="X165">
        <v>13.1</v>
      </c>
      <c r="Y165">
        <v>8.9</v>
      </c>
      <c r="Z165" s="11">
        <f t="shared" si="7"/>
        <v>8.6538461538461536E-2</v>
      </c>
    </row>
    <row r="166" spans="1:26" x14ac:dyDescent="0.2">
      <c r="A166" t="s">
        <v>95</v>
      </c>
      <c r="B166">
        <v>42948</v>
      </c>
      <c r="C166">
        <v>90406</v>
      </c>
      <c r="D166">
        <v>0.153</v>
      </c>
      <c r="E166">
        <v>9.9000000000000005E-2</v>
      </c>
      <c r="F166">
        <v>4.8999999999999998E-3</v>
      </c>
      <c r="G166">
        <v>1.8E-3</v>
      </c>
      <c r="H166">
        <v>0.5494</v>
      </c>
      <c r="I166">
        <v>204.08160000000001</v>
      </c>
      <c r="J166">
        <v>74.968760000000003</v>
      </c>
      <c r="K166">
        <v>0.24</v>
      </c>
      <c r="L166">
        <v>0.16</v>
      </c>
      <c r="M166">
        <v>139</v>
      </c>
      <c r="N166">
        <v>83</v>
      </c>
      <c r="O166" s="3">
        <v>32</v>
      </c>
      <c r="P166" s="3">
        <v>12</v>
      </c>
      <c r="Q166" s="15">
        <f t="shared" si="8"/>
        <v>37.5</v>
      </c>
      <c r="R166">
        <v>2620</v>
      </c>
      <c r="S166">
        <v>950</v>
      </c>
      <c r="T166">
        <v>980</v>
      </c>
      <c r="U166">
        <v>530</v>
      </c>
      <c r="V166">
        <v>6.4</v>
      </c>
      <c r="W166">
        <v>4.2</v>
      </c>
      <c r="X166">
        <v>159</v>
      </c>
      <c r="Y166">
        <v>50</v>
      </c>
      <c r="Z166" s="11">
        <f t="shared" si="7"/>
        <v>6.5306122448979594E-3</v>
      </c>
    </row>
    <row r="167" spans="1:26" x14ac:dyDescent="0.2">
      <c r="Q167" s="15"/>
      <c r="Z167" s="11"/>
    </row>
    <row r="168" spans="1:26" x14ac:dyDescent="0.2">
      <c r="Q168" s="15"/>
      <c r="Z168" s="11"/>
    </row>
    <row r="169" spans="1:26" x14ac:dyDescent="0.2">
      <c r="Q169" s="15"/>
      <c r="Z169" s="11"/>
    </row>
    <row r="170" spans="1:26" x14ac:dyDescent="0.2">
      <c r="Q170" s="15"/>
      <c r="Z170" s="11"/>
    </row>
    <row r="171" spans="1:26" x14ac:dyDescent="0.2">
      <c r="Q171" s="15"/>
      <c r="Z171" s="11"/>
    </row>
    <row r="172" spans="1:26" x14ac:dyDescent="0.2">
      <c r="Q172" s="15"/>
      <c r="Z172" s="11"/>
    </row>
    <row r="173" spans="1:26" x14ac:dyDescent="0.2">
      <c r="Q173" s="15"/>
      <c r="Z173" s="11"/>
    </row>
    <row r="174" spans="1:26" x14ac:dyDescent="0.2">
      <c r="Q174" s="15"/>
      <c r="T174" s="2"/>
      <c r="U174" s="2"/>
      <c r="Z174" s="11"/>
    </row>
    <row r="175" spans="1:26" x14ac:dyDescent="0.2">
      <c r="Q175" s="15"/>
      <c r="R175" s="2"/>
      <c r="S175" s="2"/>
      <c r="Z175" s="11"/>
    </row>
    <row r="176" spans="1:26" x14ac:dyDescent="0.2">
      <c r="Q176" s="15"/>
      <c r="Z176" s="11"/>
    </row>
    <row r="177" spans="3:26" x14ac:dyDescent="0.2">
      <c r="Q177" s="15"/>
      <c r="T177" s="2"/>
      <c r="U177" s="2"/>
      <c r="Z177" s="11"/>
    </row>
    <row r="178" spans="3:26" x14ac:dyDescent="0.2">
      <c r="Q178" s="15"/>
      <c r="Z178" s="11"/>
    </row>
    <row r="179" spans="3:26" x14ac:dyDescent="0.2">
      <c r="Q179" s="15"/>
      <c r="R179" s="2"/>
      <c r="S179" s="2"/>
      <c r="Z179" s="11"/>
    </row>
    <row r="180" spans="3:26" x14ac:dyDescent="0.2">
      <c r="Q180" s="15"/>
      <c r="Z180" s="11"/>
    </row>
    <row r="181" spans="3:26" x14ac:dyDescent="0.2">
      <c r="Q181" s="15"/>
      <c r="Z181" s="11"/>
    </row>
    <row r="182" spans="3:26" x14ac:dyDescent="0.2">
      <c r="C182" s="1"/>
      <c r="Q182" s="15"/>
      <c r="Z182" s="11"/>
    </row>
    <row r="183" spans="3:26" x14ac:dyDescent="0.2">
      <c r="C183" s="1"/>
      <c r="Q183" s="15"/>
      <c r="Z183" s="11"/>
    </row>
    <row r="184" spans="3:26" x14ac:dyDescent="0.2">
      <c r="C184" s="1"/>
      <c r="Q184" s="15"/>
      <c r="Z184" s="11"/>
    </row>
    <row r="185" spans="3:26" x14ac:dyDescent="0.2">
      <c r="C185" s="1"/>
      <c r="Q185" s="15"/>
      <c r="Z185" s="11"/>
    </row>
    <row r="186" spans="3:26" x14ac:dyDescent="0.2">
      <c r="C186" s="1"/>
      <c r="Q186" s="15"/>
      <c r="Z186" s="11"/>
    </row>
    <row r="187" spans="3:26" x14ac:dyDescent="0.2">
      <c r="C187" s="1"/>
      <c r="Q187" s="15"/>
      <c r="Z187" s="11"/>
    </row>
    <row r="188" spans="3:26" x14ac:dyDescent="0.2">
      <c r="C188" s="1"/>
      <c r="Q188" s="15"/>
      <c r="Z188" s="11"/>
    </row>
    <row r="189" spans="3:26" x14ac:dyDescent="0.2">
      <c r="C189" s="1"/>
      <c r="Q189" s="15"/>
      <c r="Z189" s="11"/>
    </row>
    <row r="190" spans="3:26" x14ac:dyDescent="0.2">
      <c r="C190" s="1"/>
      <c r="Q190" s="15"/>
      <c r="Z190" s="11"/>
    </row>
    <row r="191" spans="3:26" x14ac:dyDescent="0.2">
      <c r="C191" s="1"/>
      <c r="Q191" s="15"/>
      <c r="Z191" s="11"/>
    </row>
    <row r="192" spans="3:26" x14ac:dyDescent="0.2">
      <c r="C192" s="1"/>
      <c r="Q192" s="15"/>
      <c r="Z192" s="11"/>
    </row>
    <row r="193" spans="3:26" x14ac:dyDescent="0.2">
      <c r="C193" s="1"/>
      <c r="Q193" s="15"/>
      <c r="Z193" s="11"/>
    </row>
    <row r="194" spans="3:26" x14ac:dyDescent="0.2">
      <c r="C194" s="1"/>
      <c r="Q194" s="15"/>
      <c r="Z194" s="11"/>
    </row>
    <row r="195" spans="3:26" x14ac:dyDescent="0.2">
      <c r="C195" s="1"/>
      <c r="Q195" s="15"/>
      <c r="Z195" s="11"/>
    </row>
    <row r="196" spans="3:26" x14ac:dyDescent="0.2">
      <c r="C196" s="1"/>
      <c r="Q196" s="15"/>
      <c r="Z196" s="11"/>
    </row>
    <row r="197" spans="3:26" x14ac:dyDescent="0.2">
      <c r="C197" s="1"/>
      <c r="Q197" s="15"/>
      <c r="Z197" s="11"/>
    </row>
    <row r="198" spans="3:26" x14ac:dyDescent="0.2">
      <c r="C198" s="1"/>
      <c r="Q198" s="15"/>
      <c r="Z198" s="11"/>
    </row>
    <row r="199" spans="3:26" x14ac:dyDescent="0.2">
      <c r="C199" s="1"/>
      <c r="Q199" s="15"/>
      <c r="Z199" s="11"/>
    </row>
    <row r="200" spans="3:26" x14ac:dyDescent="0.2">
      <c r="C200" s="1"/>
      <c r="Q200" s="15"/>
      <c r="Z200" s="11"/>
    </row>
    <row r="201" spans="3:26" x14ac:dyDescent="0.2">
      <c r="C201" s="1"/>
      <c r="Q201" s="15"/>
      <c r="Z201" s="11"/>
    </row>
    <row r="202" spans="3:26" x14ac:dyDescent="0.2">
      <c r="C202" s="1"/>
      <c r="Q202" s="15"/>
      <c r="Z202" s="11"/>
    </row>
    <row r="203" spans="3:26" x14ac:dyDescent="0.2">
      <c r="C203" s="1"/>
      <c r="Q203" s="15"/>
      <c r="Z203" s="11"/>
    </row>
    <row r="204" spans="3:26" x14ac:dyDescent="0.2">
      <c r="C204" s="1"/>
      <c r="Q204" s="15"/>
      <c r="Z204" s="11"/>
    </row>
    <row r="205" spans="3:26" x14ac:dyDescent="0.2">
      <c r="C205" s="1"/>
      <c r="Q205" s="15"/>
      <c r="Z205" s="11"/>
    </row>
    <row r="206" spans="3:26" x14ac:dyDescent="0.2">
      <c r="C206" s="1"/>
      <c r="Q206" s="15"/>
      <c r="Z206" s="11"/>
    </row>
    <row r="207" spans="3:26" x14ac:dyDescent="0.2">
      <c r="C207" s="1"/>
      <c r="Q207" s="15"/>
      <c r="Z207" s="11"/>
    </row>
    <row r="208" spans="3:26" x14ac:dyDescent="0.2">
      <c r="C208" s="1"/>
      <c r="Q208" s="15"/>
      <c r="Z208" s="11"/>
    </row>
    <row r="209" spans="3:26" x14ac:dyDescent="0.2">
      <c r="C209" s="1"/>
      <c r="Q209" s="15"/>
      <c r="Z209" s="11"/>
    </row>
    <row r="210" spans="3:26" x14ac:dyDescent="0.2">
      <c r="C210" s="1"/>
      <c r="Q210" s="15"/>
      <c r="Z210" s="11"/>
    </row>
    <row r="211" spans="3:26" x14ac:dyDescent="0.2">
      <c r="C211" s="1"/>
      <c r="Q211" s="15"/>
      <c r="Z211" s="11"/>
    </row>
    <row r="212" spans="3:26" x14ac:dyDescent="0.2">
      <c r="Q212" s="15"/>
      <c r="Z212" s="11"/>
    </row>
    <row r="213" spans="3:26" x14ac:dyDescent="0.2">
      <c r="C213" s="1"/>
      <c r="Q213" s="15"/>
      <c r="Z213" s="11"/>
    </row>
    <row r="214" spans="3:26" x14ac:dyDescent="0.2">
      <c r="C214" s="1"/>
      <c r="Q214" s="15"/>
      <c r="Z214" s="11"/>
    </row>
    <row r="215" spans="3:26" x14ac:dyDescent="0.2">
      <c r="C215" s="1"/>
      <c r="Q215" s="15"/>
      <c r="Z215" s="11"/>
    </row>
    <row r="216" spans="3:26" x14ac:dyDescent="0.2">
      <c r="C216" s="1"/>
      <c r="Q216" s="15"/>
      <c r="Z216" s="11"/>
    </row>
    <row r="217" spans="3:26" x14ac:dyDescent="0.2">
      <c r="C217" s="1"/>
      <c r="Q217" s="15"/>
      <c r="Z217" s="11"/>
    </row>
    <row r="218" spans="3:26" x14ac:dyDescent="0.2">
      <c r="C218" s="1"/>
      <c r="Q218" s="15"/>
      <c r="Z218" s="11"/>
    </row>
    <row r="219" spans="3:26" x14ac:dyDescent="0.2">
      <c r="C219" s="1"/>
      <c r="Q219" s="15"/>
      <c r="Z219" s="11"/>
    </row>
    <row r="220" spans="3:26" x14ac:dyDescent="0.2">
      <c r="C220" s="1"/>
      <c r="Q220" s="15"/>
      <c r="Z220" s="11"/>
    </row>
    <row r="221" spans="3:26" x14ac:dyDescent="0.2">
      <c r="C221" s="1"/>
      <c r="Q221" s="15"/>
      <c r="Z221" s="11"/>
    </row>
    <row r="222" spans="3:26" x14ac:dyDescent="0.2">
      <c r="C222" s="1"/>
      <c r="Q222" s="15"/>
      <c r="Z222" s="11"/>
    </row>
    <row r="223" spans="3:26" x14ac:dyDescent="0.2">
      <c r="C223" s="1"/>
      <c r="Q223" s="15"/>
      <c r="Z223" s="11"/>
    </row>
    <row r="224" spans="3:26" x14ac:dyDescent="0.2">
      <c r="C224" s="1"/>
      <c r="Q224" s="15"/>
      <c r="Z224" s="11"/>
    </row>
    <row r="225" spans="3:26" x14ac:dyDescent="0.2">
      <c r="C225" s="1"/>
      <c r="Q225" s="15"/>
      <c r="Z225" s="11"/>
    </row>
    <row r="226" spans="3:26" x14ac:dyDescent="0.2">
      <c r="C226" s="1"/>
      <c r="Q226" s="15"/>
      <c r="Z226" s="11"/>
    </row>
    <row r="227" spans="3:26" x14ac:dyDescent="0.2">
      <c r="C227" s="1"/>
      <c r="Q227" s="15"/>
      <c r="Z227" s="11"/>
    </row>
    <row r="228" spans="3:26" x14ac:dyDescent="0.2">
      <c r="C228" s="1"/>
      <c r="Q228" s="15"/>
      <c r="Z228" s="11"/>
    </row>
    <row r="229" spans="3:26" x14ac:dyDescent="0.2">
      <c r="C229" s="1"/>
      <c r="Q229" s="15"/>
      <c r="Z229" s="11"/>
    </row>
    <row r="230" spans="3:26" x14ac:dyDescent="0.2">
      <c r="C230" s="1"/>
      <c r="Q230" s="15"/>
      <c r="Z230" s="11"/>
    </row>
    <row r="231" spans="3:26" x14ac:dyDescent="0.2">
      <c r="C231" s="1"/>
      <c r="Q231" s="15"/>
      <c r="Z231" s="11"/>
    </row>
    <row r="232" spans="3:26" x14ac:dyDescent="0.2">
      <c r="C232" s="1"/>
      <c r="Q232" s="15"/>
      <c r="Z232" s="11"/>
    </row>
    <row r="233" spans="3:26" x14ac:dyDescent="0.2">
      <c r="Q233" s="15"/>
      <c r="Z233" s="11"/>
    </row>
    <row r="234" spans="3:26" x14ac:dyDescent="0.2">
      <c r="Q234" s="15"/>
      <c r="Z234" s="11"/>
    </row>
    <row r="235" spans="3:26" x14ac:dyDescent="0.2">
      <c r="Q235" s="15"/>
      <c r="Z235" s="11"/>
    </row>
    <row r="236" spans="3:26" x14ac:dyDescent="0.2">
      <c r="Q236" s="15"/>
      <c r="Z236" s="11"/>
    </row>
    <row r="237" spans="3:26" x14ac:dyDescent="0.2">
      <c r="Q237" s="15"/>
      <c r="Z237" s="11"/>
    </row>
    <row r="238" spans="3:26" x14ac:dyDescent="0.2">
      <c r="Q238" s="15"/>
      <c r="Z238" s="11"/>
    </row>
    <row r="239" spans="3:26" x14ac:dyDescent="0.2">
      <c r="Q239" s="15"/>
      <c r="Z239" s="11"/>
    </row>
    <row r="240" spans="3:26" x14ac:dyDescent="0.2">
      <c r="Q240" s="15"/>
      <c r="Z240" s="11"/>
    </row>
    <row r="241" spans="17:26" x14ac:dyDescent="0.2">
      <c r="Q241" s="15"/>
      <c r="Z241" s="11"/>
    </row>
    <row r="242" spans="17:26" x14ac:dyDescent="0.2">
      <c r="Q242" s="15"/>
      <c r="Z242" s="11"/>
    </row>
    <row r="243" spans="17:26" x14ac:dyDescent="0.2">
      <c r="Q243" s="15"/>
      <c r="Z243" s="11"/>
    </row>
    <row r="244" spans="17:26" x14ac:dyDescent="0.2">
      <c r="Q244" s="15"/>
      <c r="Z244" s="11"/>
    </row>
    <row r="245" spans="17:26" x14ac:dyDescent="0.2">
      <c r="Q245" s="15"/>
      <c r="Z245" s="11"/>
    </row>
    <row r="246" spans="17:26" x14ac:dyDescent="0.2">
      <c r="Q246" s="15"/>
      <c r="Z246" s="11"/>
    </row>
    <row r="247" spans="17:26" x14ac:dyDescent="0.2">
      <c r="Q247" s="15"/>
      <c r="Z247" s="11"/>
    </row>
    <row r="248" spans="17:26" x14ac:dyDescent="0.2">
      <c r="Q248" s="15"/>
      <c r="Z248" s="11"/>
    </row>
    <row r="249" spans="17:26" x14ac:dyDescent="0.2">
      <c r="Q249" s="15"/>
      <c r="Z249" s="11"/>
    </row>
    <row r="250" spans="17:26" x14ac:dyDescent="0.2">
      <c r="Q250" s="15"/>
      <c r="Z250" s="11"/>
    </row>
    <row r="251" spans="17:26" x14ac:dyDescent="0.2">
      <c r="Q251" s="15"/>
      <c r="Z251" s="11"/>
    </row>
    <row r="252" spans="17:26" x14ac:dyDescent="0.2">
      <c r="Q252" s="15"/>
      <c r="Z252" s="11"/>
    </row>
    <row r="253" spans="17:26" x14ac:dyDescent="0.2">
      <c r="Q253" s="15"/>
      <c r="Z253" s="11"/>
    </row>
    <row r="254" spans="17:26" x14ac:dyDescent="0.2">
      <c r="Q254" s="15"/>
      <c r="Z254" s="11"/>
    </row>
    <row r="255" spans="17:26" x14ac:dyDescent="0.2">
      <c r="Q255" s="15"/>
      <c r="Z255" s="11"/>
    </row>
    <row r="256" spans="17:26" x14ac:dyDescent="0.2">
      <c r="Q256" s="15"/>
      <c r="Z256" s="11"/>
    </row>
    <row r="257" spans="17:26" x14ac:dyDescent="0.2">
      <c r="Q257" s="15"/>
      <c r="Z257" s="11"/>
    </row>
    <row r="258" spans="17:26" x14ac:dyDescent="0.2">
      <c r="Q258" s="15"/>
      <c r="Z258" s="11"/>
    </row>
    <row r="259" spans="17:26" x14ac:dyDescent="0.2">
      <c r="Q259" s="15"/>
      <c r="Z259" s="11"/>
    </row>
    <row r="260" spans="17:26" x14ac:dyDescent="0.2">
      <c r="Q260" s="15"/>
      <c r="Z260" s="11"/>
    </row>
    <row r="261" spans="17:26" x14ac:dyDescent="0.2">
      <c r="Q261" s="15"/>
      <c r="Z261" s="11"/>
    </row>
    <row r="262" spans="17:26" x14ac:dyDescent="0.2">
      <c r="Q262" s="15"/>
      <c r="Z262" s="11"/>
    </row>
    <row r="263" spans="17:26" x14ac:dyDescent="0.2">
      <c r="Q263" s="15"/>
      <c r="Z263" s="11"/>
    </row>
    <row r="264" spans="17:26" x14ac:dyDescent="0.2">
      <c r="Q264" s="15"/>
      <c r="Z264" s="11"/>
    </row>
    <row r="265" spans="17:26" x14ac:dyDescent="0.2">
      <c r="Q265" s="15"/>
      <c r="Z265" s="11"/>
    </row>
    <row r="266" spans="17:26" x14ac:dyDescent="0.2">
      <c r="Q266" s="15"/>
      <c r="Z266" s="11"/>
    </row>
    <row r="267" spans="17:26" x14ac:dyDescent="0.2">
      <c r="Q267" s="15"/>
      <c r="Z267" s="11"/>
    </row>
    <row r="268" spans="17:26" x14ac:dyDescent="0.2">
      <c r="Q268" s="15"/>
      <c r="Z268" s="11"/>
    </row>
    <row r="269" spans="17:26" x14ac:dyDescent="0.2">
      <c r="Q269" s="15"/>
      <c r="Z269" s="11"/>
    </row>
    <row r="270" spans="17:26" x14ac:dyDescent="0.2">
      <c r="Q270" s="15"/>
      <c r="Z270" s="11"/>
    </row>
    <row r="271" spans="17:26" x14ac:dyDescent="0.2">
      <c r="Q271" s="15"/>
      <c r="Z271" s="11"/>
    </row>
    <row r="272" spans="17:26" x14ac:dyDescent="0.2">
      <c r="Q272" s="15"/>
      <c r="Z272" s="11"/>
    </row>
    <row r="273" spans="17:26" x14ac:dyDescent="0.2">
      <c r="Q273" s="15"/>
      <c r="Z273" s="11"/>
    </row>
    <row r="274" spans="17:26" x14ac:dyDescent="0.2">
      <c r="Q274" s="15"/>
      <c r="Z274" s="11"/>
    </row>
    <row r="275" spans="17:26" x14ac:dyDescent="0.2">
      <c r="Q275" s="15"/>
      <c r="Z275" s="11"/>
    </row>
    <row r="276" spans="17:26" x14ac:dyDescent="0.2">
      <c r="Q276" s="15"/>
      <c r="Z276" s="11"/>
    </row>
    <row r="277" spans="17:26" x14ac:dyDescent="0.2">
      <c r="Q277" s="15"/>
      <c r="Z277" s="11"/>
    </row>
    <row r="278" spans="17:26" x14ac:dyDescent="0.2">
      <c r="Q278" s="15"/>
      <c r="Z278" s="11"/>
    </row>
    <row r="279" spans="17:26" x14ac:dyDescent="0.2">
      <c r="Q279" s="15"/>
      <c r="Z279" s="11"/>
    </row>
    <row r="280" spans="17:26" x14ac:dyDescent="0.2">
      <c r="Q280" s="15"/>
    </row>
    <row r="281" spans="17:26" x14ac:dyDescent="0.2">
      <c r="Q281" s="15"/>
    </row>
    <row r="282" spans="17:26" x14ac:dyDescent="0.2">
      <c r="Q282" s="15"/>
    </row>
    <row r="283" spans="17:26" x14ac:dyDescent="0.2">
      <c r="Q283" s="15"/>
    </row>
    <row r="284" spans="17:26" x14ac:dyDescent="0.2">
      <c r="Q284" s="15"/>
    </row>
    <row r="285" spans="17:26" x14ac:dyDescent="0.2">
      <c r="Q285" s="15"/>
    </row>
    <row r="286" spans="17:26" x14ac:dyDescent="0.2">
      <c r="Q286" s="15"/>
    </row>
  </sheetData>
  <sortState xmlns:xlrd2="http://schemas.microsoft.com/office/spreadsheetml/2017/richdata2" ref="A2:Y376">
    <sortCondition ref="Q1:Q376"/>
  </sortState>
  <phoneticPr fontId="2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719D-5C42-42E1-BDB3-FE3B874C4871}">
  <dimension ref="A1:AE286"/>
  <sheetViews>
    <sheetView workbookViewId="0">
      <selection activeCell="A2" sqref="A2:A281"/>
    </sheetView>
  </sheetViews>
  <sheetFormatPr baseColWidth="10" defaultColWidth="8.83203125" defaultRowHeight="15" x14ac:dyDescent="0.2"/>
  <cols>
    <col min="1" max="1" width="16" bestFit="1" customWidth="1"/>
    <col min="2" max="3" width="6" bestFit="1" customWidth="1"/>
    <col min="4" max="4" width="11.83203125" bestFit="1" customWidth="1"/>
    <col min="5" max="5" width="18.1640625" bestFit="1" customWidth="1"/>
    <col min="6" max="6" width="11.83203125" bestFit="1" customWidth="1"/>
    <col min="7" max="7" width="18.1640625" bestFit="1" customWidth="1"/>
    <col min="8" max="8" width="25.5" bestFit="1" customWidth="1"/>
    <col min="9" max="9" width="11.83203125" bestFit="1" customWidth="1"/>
    <col min="10" max="10" width="18.1640625" bestFit="1" customWidth="1"/>
    <col min="11" max="11" width="11.83203125" bestFit="1" customWidth="1"/>
    <col min="12" max="12" width="18.1640625" bestFit="1" customWidth="1"/>
    <col min="13" max="13" width="14.83203125" bestFit="1" customWidth="1"/>
    <col min="14" max="14" width="21.1640625" bestFit="1" customWidth="1"/>
    <col min="15" max="15" width="14.83203125" style="3" bestFit="1" customWidth="1"/>
    <col min="16" max="16" width="21.1640625" style="3" bestFit="1" customWidth="1"/>
    <col min="17" max="17" width="13.83203125" style="14" bestFit="1" customWidth="1"/>
    <col min="18" max="18" width="14.83203125" bestFit="1" customWidth="1"/>
    <col min="19" max="19" width="21.1640625" bestFit="1" customWidth="1"/>
    <col min="20" max="20" width="13.83203125" bestFit="1" customWidth="1"/>
    <col min="21" max="21" width="20.1640625" bestFit="1" customWidth="1"/>
    <col min="22" max="22" width="14.5" bestFit="1" customWidth="1"/>
    <col min="23" max="23" width="20.83203125" bestFit="1" customWidth="1"/>
    <col min="24" max="24" width="15.6640625" bestFit="1" customWidth="1"/>
    <col min="25" max="25" width="22" bestFit="1" customWidth="1"/>
    <col min="26" max="26" width="9" style="10" bestFit="1" customWidth="1"/>
  </cols>
  <sheetData>
    <row r="1" spans="1:31" x14ac:dyDescent="0.2">
      <c r="A1" s="5" t="s">
        <v>72</v>
      </c>
      <c r="B1" s="6" t="s">
        <v>73</v>
      </c>
      <c r="C1" s="6" t="s">
        <v>74</v>
      </c>
      <c r="D1" s="7" t="s">
        <v>75</v>
      </c>
      <c r="E1" s="7" t="s">
        <v>76</v>
      </c>
      <c r="F1" s="8" t="s">
        <v>77</v>
      </c>
      <c r="G1" s="8" t="s">
        <v>76</v>
      </c>
      <c r="H1" s="7" t="s">
        <v>78</v>
      </c>
      <c r="I1" s="7" t="s">
        <v>79</v>
      </c>
      <c r="J1" s="7" t="s">
        <v>76</v>
      </c>
      <c r="K1" t="s">
        <v>7</v>
      </c>
      <c r="L1" t="s">
        <v>8</v>
      </c>
      <c r="M1" s="6" t="s">
        <v>80</v>
      </c>
      <c r="N1" s="6" t="s">
        <v>76</v>
      </c>
      <c r="O1" s="12" t="s">
        <v>81</v>
      </c>
      <c r="P1" s="13" t="s">
        <v>86</v>
      </c>
      <c r="Q1" s="14" t="s">
        <v>82</v>
      </c>
      <c r="R1" s="6" t="s">
        <v>83</v>
      </c>
      <c r="S1" s="6" t="s">
        <v>76</v>
      </c>
      <c r="T1" s="6" t="s">
        <v>88</v>
      </c>
      <c r="U1" s="6" t="s">
        <v>76</v>
      </c>
      <c r="V1" s="6" t="s">
        <v>89</v>
      </c>
      <c r="W1" s="6" t="s">
        <v>76</v>
      </c>
      <c r="X1" s="9" t="s">
        <v>84</v>
      </c>
      <c r="Y1" s="9" t="s">
        <v>76</v>
      </c>
      <c r="Z1" s="10" t="s">
        <v>85</v>
      </c>
      <c r="AA1" s="9"/>
    </row>
    <row r="2" spans="1:31" x14ac:dyDescent="0.2">
      <c r="A2" t="s">
        <v>94</v>
      </c>
      <c r="B2">
        <v>43151</v>
      </c>
      <c r="C2">
        <v>89639</v>
      </c>
      <c r="D2">
        <v>0.43</v>
      </c>
      <c r="E2">
        <v>0.12</v>
      </c>
      <c r="F2">
        <v>4.7100000000000003E-2</v>
      </c>
      <c r="G2">
        <v>3.0999999999999999E-3</v>
      </c>
      <c r="H2">
        <v>0.98306000000000004</v>
      </c>
      <c r="I2">
        <v>21.23142</v>
      </c>
      <c r="J2">
        <v>1.397397</v>
      </c>
      <c r="K2">
        <v>6.5000000000000002E-2</v>
      </c>
      <c r="L2">
        <v>1.4E-2</v>
      </c>
      <c r="M2">
        <v>362</v>
      </c>
      <c r="N2">
        <v>83</v>
      </c>
      <c r="O2" s="3">
        <v>296</v>
      </c>
      <c r="P2" s="3">
        <v>19</v>
      </c>
      <c r="Q2" s="15">
        <f t="shared" ref="Q2:Q65" si="0">P2/O2*100</f>
        <v>6.4189189189189184</v>
      </c>
      <c r="R2">
        <v>730</v>
      </c>
      <c r="S2">
        <v>410</v>
      </c>
      <c r="T2">
        <v>945</v>
      </c>
      <c r="U2">
        <v>37</v>
      </c>
      <c r="V2">
        <v>69.7</v>
      </c>
      <c r="W2">
        <v>8.8000000000000007</v>
      </c>
      <c r="X2">
        <v>14.1</v>
      </c>
      <c r="Y2">
        <v>2.8</v>
      </c>
      <c r="Z2" s="11">
        <f>V2/T2</f>
        <v>7.3756613756613756E-2</v>
      </c>
      <c r="AD2" s="2"/>
      <c r="AE2" s="2"/>
    </row>
    <row r="3" spans="1:31" x14ac:dyDescent="0.2">
      <c r="A3" t="s">
        <v>94</v>
      </c>
      <c r="B3">
        <v>43071</v>
      </c>
      <c r="C3">
        <v>89647</v>
      </c>
      <c r="D3">
        <v>0.32</v>
      </c>
      <c r="E3">
        <v>0.25</v>
      </c>
      <c r="F3">
        <v>2.24E-2</v>
      </c>
      <c r="G3">
        <v>6.7999999999999996E-3</v>
      </c>
      <c r="H3">
        <v>0.96614999999999995</v>
      </c>
      <c r="I3">
        <v>44.642859999999999</v>
      </c>
      <c r="J3">
        <v>13.552300000000001</v>
      </c>
      <c r="K3">
        <v>8.8999999999999996E-2</v>
      </c>
      <c r="L3">
        <v>4.1000000000000002E-2</v>
      </c>
      <c r="M3">
        <v>260</v>
      </c>
      <c r="N3">
        <v>180</v>
      </c>
      <c r="O3" s="3">
        <v>142</v>
      </c>
      <c r="P3" s="3">
        <v>43</v>
      </c>
      <c r="Q3" s="15">
        <f t="shared" si="0"/>
        <v>30.281690140845068</v>
      </c>
      <c r="R3">
        <v>1140</v>
      </c>
      <c r="S3">
        <v>800</v>
      </c>
      <c r="T3">
        <v>490</v>
      </c>
      <c r="U3">
        <v>170</v>
      </c>
      <c r="V3">
        <v>13.3</v>
      </c>
      <c r="W3">
        <v>5.4</v>
      </c>
      <c r="X3">
        <v>39.200000000000003</v>
      </c>
      <c r="Y3">
        <v>4.4000000000000004</v>
      </c>
      <c r="Z3" s="11">
        <f t="shared" ref="Z3:Z66" si="1">V3/T3</f>
        <v>2.7142857142857146E-2</v>
      </c>
      <c r="AD3" s="2"/>
      <c r="AE3" s="2"/>
    </row>
    <row r="4" spans="1:31" x14ac:dyDescent="0.2">
      <c r="A4" t="s">
        <v>94</v>
      </c>
      <c r="B4">
        <v>43127</v>
      </c>
      <c r="C4">
        <v>89639</v>
      </c>
      <c r="D4">
        <v>0.49</v>
      </c>
      <c r="E4">
        <v>0.23</v>
      </c>
      <c r="F4">
        <v>5.0200000000000002E-2</v>
      </c>
      <c r="G4">
        <v>7.7000000000000002E-3</v>
      </c>
      <c r="H4">
        <v>0.97241</v>
      </c>
      <c r="I4">
        <v>19.92032</v>
      </c>
      <c r="J4">
        <v>3.055507</v>
      </c>
      <c r="K4">
        <v>6.8000000000000005E-2</v>
      </c>
      <c r="L4">
        <v>0.02</v>
      </c>
      <c r="M4">
        <v>400</v>
      </c>
      <c r="N4">
        <v>150</v>
      </c>
      <c r="O4" s="3">
        <v>316</v>
      </c>
      <c r="P4" s="3">
        <v>47</v>
      </c>
      <c r="Q4" s="15">
        <f t="shared" si="0"/>
        <v>14.873417721518987</v>
      </c>
      <c r="R4">
        <v>760</v>
      </c>
      <c r="S4">
        <v>560</v>
      </c>
      <c r="T4">
        <v>427</v>
      </c>
      <c r="U4">
        <v>52</v>
      </c>
      <c r="V4">
        <v>29.1</v>
      </c>
      <c r="W4">
        <v>8.3000000000000007</v>
      </c>
      <c r="X4">
        <v>16.600000000000001</v>
      </c>
      <c r="Y4">
        <v>2</v>
      </c>
      <c r="Z4" s="11">
        <f t="shared" si="1"/>
        <v>6.8149882903981274E-2</v>
      </c>
      <c r="AD4" s="2"/>
      <c r="AE4" s="2"/>
    </row>
    <row r="5" spans="1:31" x14ac:dyDescent="0.2">
      <c r="A5" t="s">
        <v>94</v>
      </c>
      <c r="B5">
        <v>43135</v>
      </c>
      <c r="C5">
        <v>89647</v>
      </c>
      <c r="D5">
        <v>0.121</v>
      </c>
      <c r="E5">
        <v>1.9E-2</v>
      </c>
      <c r="F5">
        <v>1.6E-2</v>
      </c>
      <c r="G5">
        <v>1.2999999999999999E-3</v>
      </c>
      <c r="H5">
        <v>0.96131999999999995</v>
      </c>
      <c r="I5">
        <v>62.5</v>
      </c>
      <c r="J5">
        <v>5.078125</v>
      </c>
      <c r="K5">
        <v>5.3999999999999999E-2</v>
      </c>
      <c r="L5">
        <v>5.0000000000000001E-3</v>
      </c>
      <c r="M5">
        <v>116</v>
      </c>
      <c r="N5">
        <v>17</v>
      </c>
      <c r="O5" s="3">
        <v>102.1</v>
      </c>
      <c r="P5" s="3">
        <v>8.1999999999999993</v>
      </c>
      <c r="Q5" s="15">
        <f t="shared" si="0"/>
        <v>8.0313418217433892</v>
      </c>
      <c r="R5">
        <v>360</v>
      </c>
      <c r="S5">
        <v>220</v>
      </c>
      <c r="T5">
        <v>1270</v>
      </c>
      <c r="U5">
        <v>170</v>
      </c>
      <c r="V5">
        <v>23.8</v>
      </c>
      <c r="W5">
        <v>8.5</v>
      </c>
      <c r="X5">
        <v>58</v>
      </c>
      <c r="Y5">
        <v>16</v>
      </c>
      <c r="Z5" s="11">
        <f t="shared" si="1"/>
        <v>1.8740157480314962E-2</v>
      </c>
      <c r="AD5" s="2"/>
      <c r="AE5" s="2"/>
    </row>
    <row r="6" spans="1:31" x14ac:dyDescent="0.2">
      <c r="A6" t="s">
        <v>94</v>
      </c>
      <c r="B6">
        <v>43055</v>
      </c>
      <c r="C6">
        <v>89583</v>
      </c>
      <c r="D6">
        <v>2.0899999999999998E-2</v>
      </c>
      <c r="E6">
        <v>9.7000000000000003E-3</v>
      </c>
      <c r="F6">
        <v>1.7899999999999999E-3</v>
      </c>
      <c r="G6">
        <v>2.7999999999999998E-4</v>
      </c>
      <c r="H6">
        <v>0.99907000000000001</v>
      </c>
      <c r="I6">
        <v>558.65920000000006</v>
      </c>
      <c r="J6">
        <v>87.388030000000001</v>
      </c>
      <c r="K6">
        <v>9.1999999999999998E-2</v>
      </c>
      <c r="L6">
        <v>5.7000000000000002E-2</v>
      </c>
      <c r="M6">
        <v>21</v>
      </c>
      <c r="N6">
        <v>9.6</v>
      </c>
      <c r="O6" s="3">
        <v>11.6</v>
      </c>
      <c r="P6" s="3">
        <v>1.8</v>
      </c>
      <c r="Q6" s="15">
        <f t="shared" si="0"/>
        <v>15.517241379310345</v>
      </c>
      <c r="R6">
        <v>1130</v>
      </c>
      <c r="S6">
        <v>950</v>
      </c>
      <c r="T6">
        <v>1920</v>
      </c>
      <c r="U6">
        <v>710</v>
      </c>
      <c r="V6">
        <v>42</v>
      </c>
      <c r="W6">
        <v>20</v>
      </c>
      <c r="X6">
        <v>64</v>
      </c>
      <c r="Y6">
        <v>37</v>
      </c>
      <c r="Z6" s="11">
        <f t="shared" si="1"/>
        <v>2.1874999999999999E-2</v>
      </c>
      <c r="AD6" s="2"/>
      <c r="AE6" s="2"/>
    </row>
    <row r="7" spans="1:31" x14ac:dyDescent="0.2">
      <c r="A7" t="s">
        <v>94</v>
      </c>
      <c r="B7">
        <v>43135</v>
      </c>
      <c r="C7">
        <v>89639</v>
      </c>
      <c r="D7">
        <v>0.5</v>
      </c>
      <c r="E7">
        <v>0.19</v>
      </c>
      <c r="F7">
        <v>4.7899999999999998E-2</v>
      </c>
      <c r="G7">
        <v>5.5999999999999999E-3</v>
      </c>
      <c r="H7">
        <v>0.93298999999999999</v>
      </c>
      <c r="I7">
        <v>20.876830000000002</v>
      </c>
      <c r="J7">
        <v>2.440715</v>
      </c>
      <c r="K7">
        <v>7.2999999999999995E-2</v>
      </c>
      <c r="L7">
        <v>0.02</v>
      </c>
      <c r="M7">
        <v>400</v>
      </c>
      <c r="N7">
        <v>120</v>
      </c>
      <c r="O7" s="3">
        <v>301</v>
      </c>
      <c r="P7" s="3">
        <v>35</v>
      </c>
      <c r="Q7" s="15">
        <f t="shared" si="0"/>
        <v>11.627906976744185</v>
      </c>
      <c r="R7">
        <v>910</v>
      </c>
      <c r="S7">
        <v>540</v>
      </c>
      <c r="T7">
        <v>562</v>
      </c>
      <c r="U7">
        <v>60</v>
      </c>
      <c r="V7">
        <v>41.4</v>
      </c>
      <c r="W7">
        <v>8.6999999999999993</v>
      </c>
      <c r="X7">
        <v>13.6</v>
      </c>
      <c r="Y7">
        <v>2.2000000000000002</v>
      </c>
      <c r="Z7" s="11">
        <f t="shared" si="1"/>
        <v>7.3665480427046265E-2</v>
      </c>
      <c r="AD7" s="2"/>
      <c r="AE7" s="2"/>
    </row>
    <row r="8" spans="1:31" x14ac:dyDescent="0.2">
      <c r="A8" t="s">
        <v>94</v>
      </c>
      <c r="B8">
        <v>43143</v>
      </c>
      <c r="C8">
        <v>89591</v>
      </c>
      <c r="D8">
        <v>0.373</v>
      </c>
      <c r="E8">
        <v>2.7E-2</v>
      </c>
      <c r="F8">
        <v>5.0099999999999999E-2</v>
      </c>
      <c r="G8">
        <v>1.1999999999999999E-3</v>
      </c>
      <c r="H8">
        <v>0.97279000000000004</v>
      </c>
      <c r="I8">
        <v>19.960080000000001</v>
      </c>
      <c r="J8">
        <v>0.4780857</v>
      </c>
      <c r="K8">
        <v>5.4699999999999999E-2</v>
      </c>
      <c r="L8">
        <v>2.7000000000000001E-3</v>
      </c>
      <c r="M8">
        <v>322</v>
      </c>
      <c r="N8">
        <v>20</v>
      </c>
      <c r="O8" s="3">
        <v>315.2</v>
      </c>
      <c r="P8" s="3">
        <v>7.2</v>
      </c>
      <c r="Q8" s="15">
        <f t="shared" si="0"/>
        <v>2.2842639593908634</v>
      </c>
      <c r="R8">
        <v>400</v>
      </c>
      <c r="S8">
        <v>110</v>
      </c>
      <c r="T8" s="2">
        <v>5000</v>
      </c>
      <c r="U8" s="2">
        <v>1000</v>
      </c>
      <c r="V8">
        <v>301</v>
      </c>
      <c r="W8">
        <v>54</v>
      </c>
      <c r="X8">
        <v>17.5</v>
      </c>
      <c r="Y8">
        <v>5.0999999999999996</v>
      </c>
      <c r="Z8" s="11">
        <f t="shared" si="1"/>
        <v>6.0199999999999997E-2</v>
      </c>
      <c r="AD8" s="2"/>
      <c r="AE8" s="2"/>
    </row>
    <row r="9" spans="1:31" x14ac:dyDescent="0.2">
      <c r="A9" t="s">
        <v>94</v>
      </c>
      <c r="B9">
        <v>43095</v>
      </c>
      <c r="C9">
        <v>89615</v>
      </c>
      <c r="D9">
        <v>2.7099999999999999E-2</v>
      </c>
      <c r="E9">
        <v>6.1000000000000004E-3</v>
      </c>
      <c r="F9">
        <v>3.47E-3</v>
      </c>
      <c r="G9">
        <v>3.5E-4</v>
      </c>
      <c r="H9">
        <v>0.94089999999999996</v>
      </c>
      <c r="I9">
        <v>288.18439999999998</v>
      </c>
      <c r="J9">
        <v>29.067589999999999</v>
      </c>
      <c r="K9">
        <v>5.6399999999999999E-2</v>
      </c>
      <c r="L9">
        <v>7.4000000000000003E-3</v>
      </c>
      <c r="M9">
        <v>27.2</v>
      </c>
      <c r="N9">
        <v>6</v>
      </c>
      <c r="O9" s="3">
        <v>22.4</v>
      </c>
      <c r="P9" s="3">
        <v>2.2999999999999998</v>
      </c>
      <c r="Q9" s="15">
        <f t="shared" si="0"/>
        <v>10.267857142857142</v>
      </c>
      <c r="R9">
        <v>440</v>
      </c>
      <c r="S9">
        <v>290</v>
      </c>
      <c r="T9">
        <v>2730</v>
      </c>
      <c r="U9">
        <v>180</v>
      </c>
      <c r="V9">
        <v>46.7</v>
      </c>
      <c r="W9">
        <v>6.6</v>
      </c>
      <c r="X9">
        <v>61</v>
      </c>
      <c r="Y9">
        <v>12</v>
      </c>
      <c r="Z9" s="11">
        <f t="shared" si="1"/>
        <v>1.7106227106227109E-2</v>
      </c>
      <c r="AD9" s="2"/>
      <c r="AE9" s="2"/>
    </row>
    <row r="10" spans="1:31" x14ac:dyDescent="0.2">
      <c r="A10" t="s">
        <v>94</v>
      </c>
      <c r="B10">
        <v>43119</v>
      </c>
      <c r="C10">
        <v>89639</v>
      </c>
      <c r="D10">
        <v>0.44</v>
      </c>
      <c r="E10">
        <v>0.12</v>
      </c>
      <c r="F10">
        <v>4.4699999999999997E-2</v>
      </c>
      <c r="G10">
        <v>3.3999999999999998E-3</v>
      </c>
      <c r="H10">
        <v>0.96482000000000001</v>
      </c>
      <c r="I10">
        <v>22.371359999999999</v>
      </c>
      <c r="J10">
        <v>1.7016249999999999</v>
      </c>
      <c r="K10">
        <v>7.0000000000000007E-2</v>
      </c>
      <c r="L10">
        <v>1.6E-2</v>
      </c>
      <c r="M10">
        <v>365</v>
      </c>
      <c r="N10">
        <v>82</v>
      </c>
      <c r="O10" s="3">
        <v>282</v>
      </c>
      <c r="P10" s="3">
        <v>21</v>
      </c>
      <c r="Q10" s="15">
        <f t="shared" si="0"/>
        <v>7.4468085106382977</v>
      </c>
      <c r="R10">
        <v>860</v>
      </c>
      <c r="S10">
        <v>490</v>
      </c>
      <c r="T10">
        <v>381</v>
      </c>
      <c r="U10">
        <v>18</v>
      </c>
      <c r="V10">
        <v>32.700000000000003</v>
      </c>
      <c r="W10">
        <v>4.0999999999999996</v>
      </c>
      <c r="X10">
        <v>11.9</v>
      </c>
      <c r="Y10">
        <v>1.3</v>
      </c>
      <c r="Z10" s="11">
        <f t="shared" si="1"/>
        <v>8.5826771653543313E-2</v>
      </c>
      <c r="AD10" s="2"/>
      <c r="AE10" s="2"/>
    </row>
    <row r="11" spans="1:31" x14ac:dyDescent="0.2">
      <c r="A11" t="s">
        <v>94</v>
      </c>
      <c r="B11">
        <v>43055</v>
      </c>
      <c r="C11">
        <v>89591</v>
      </c>
      <c r="D11">
        <v>1.41E-2</v>
      </c>
      <c r="E11">
        <v>3.7000000000000002E-3</v>
      </c>
      <c r="F11">
        <v>2.2899999999999999E-3</v>
      </c>
      <c r="G11">
        <v>1.6000000000000001E-4</v>
      </c>
      <c r="H11">
        <v>0.85926999999999998</v>
      </c>
      <c r="I11">
        <v>436.68119999999999</v>
      </c>
      <c r="J11">
        <v>30.510480000000001</v>
      </c>
      <c r="K11">
        <v>4.4999999999999998E-2</v>
      </c>
      <c r="L11">
        <v>1.0999999999999999E-2</v>
      </c>
      <c r="M11">
        <v>14.2</v>
      </c>
      <c r="N11">
        <v>3.7</v>
      </c>
      <c r="O11" s="3">
        <v>14.7</v>
      </c>
      <c r="P11" s="3">
        <v>1</v>
      </c>
      <c r="Q11" s="15">
        <f t="shared" si="0"/>
        <v>6.8027210884353746</v>
      </c>
      <c r="R11">
        <v>0</v>
      </c>
      <c r="S11">
        <v>470</v>
      </c>
      <c r="T11">
        <v>2610</v>
      </c>
      <c r="U11">
        <v>520</v>
      </c>
      <c r="V11">
        <v>14.4</v>
      </c>
      <c r="W11">
        <v>4.2</v>
      </c>
      <c r="X11">
        <v>193</v>
      </c>
      <c r="Y11">
        <v>35</v>
      </c>
      <c r="Z11" s="11">
        <f t="shared" si="1"/>
        <v>5.5172413793103453E-3</v>
      </c>
      <c r="AD11" s="2"/>
      <c r="AE11" s="2"/>
    </row>
    <row r="12" spans="1:31" x14ac:dyDescent="0.2">
      <c r="A12" t="s">
        <v>94</v>
      </c>
      <c r="B12">
        <v>43103</v>
      </c>
      <c r="C12">
        <v>89647</v>
      </c>
      <c r="D12">
        <v>8.7999999999999995E-2</v>
      </c>
      <c r="E12">
        <v>0.06</v>
      </c>
      <c r="F12">
        <v>3.7000000000000002E-3</v>
      </c>
      <c r="G12">
        <v>1.1999999999999999E-3</v>
      </c>
      <c r="H12">
        <v>0.88056999999999996</v>
      </c>
      <c r="I12">
        <v>270.27030000000002</v>
      </c>
      <c r="J12">
        <v>87.65522</v>
      </c>
      <c r="K12">
        <v>0.153</v>
      </c>
      <c r="L12">
        <v>6.8000000000000005E-2</v>
      </c>
      <c r="M12">
        <v>84</v>
      </c>
      <c r="N12">
        <v>54</v>
      </c>
      <c r="O12" s="3">
        <v>23.9</v>
      </c>
      <c r="P12" s="3">
        <v>7.6</v>
      </c>
      <c r="Q12" s="15">
        <f t="shared" si="0"/>
        <v>31.799163179916317</v>
      </c>
      <c r="R12">
        <v>2160</v>
      </c>
      <c r="S12">
        <v>690</v>
      </c>
      <c r="T12">
        <v>1400</v>
      </c>
      <c r="U12">
        <v>440</v>
      </c>
      <c r="V12">
        <v>20.100000000000001</v>
      </c>
      <c r="W12">
        <v>3.4</v>
      </c>
      <c r="X12">
        <v>76</v>
      </c>
      <c r="Y12">
        <v>21</v>
      </c>
      <c r="Z12" s="11">
        <f t="shared" si="1"/>
        <v>1.4357142857142858E-2</v>
      </c>
      <c r="AD12" s="2"/>
      <c r="AE12" s="2"/>
    </row>
    <row r="13" spans="1:31" x14ac:dyDescent="0.2">
      <c r="A13" t="s">
        <v>94</v>
      </c>
      <c r="B13">
        <v>43199</v>
      </c>
      <c r="C13">
        <v>89591</v>
      </c>
      <c r="D13">
        <v>2.9700000000000001E-2</v>
      </c>
      <c r="E13">
        <v>2.2000000000000001E-3</v>
      </c>
      <c r="F13">
        <v>2.31E-3</v>
      </c>
      <c r="G13">
        <v>1.9000000000000001E-4</v>
      </c>
      <c r="H13">
        <v>0.93593999999999999</v>
      </c>
      <c r="I13">
        <v>432.90039999999999</v>
      </c>
      <c r="J13">
        <v>35.606529999999999</v>
      </c>
      <c r="K13">
        <v>9.5100000000000004E-2</v>
      </c>
      <c r="L13">
        <v>7.7999999999999996E-3</v>
      </c>
      <c r="M13">
        <v>29.7</v>
      </c>
      <c r="N13">
        <v>2.2000000000000002</v>
      </c>
      <c r="O13" s="3">
        <v>14.8</v>
      </c>
      <c r="P13" s="3">
        <v>1.2</v>
      </c>
      <c r="Q13" s="15">
        <f t="shared" si="0"/>
        <v>8.108108108108107</v>
      </c>
      <c r="R13">
        <v>1520</v>
      </c>
      <c r="S13">
        <v>150</v>
      </c>
      <c r="T13">
        <v>2900</v>
      </c>
      <c r="U13">
        <v>110</v>
      </c>
      <c r="V13">
        <v>46.2</v>
      </c>
      <c r="W13">
        <v>6.5</v>
      </c>
      <c r="X13">
        <v>66</v>
      </c>
      <c r="Y13">
        <v>12</v>
      </c>
      <c r="Z13" s="11">
        <f t="shared" si="1"/>
        <v>1.5931034482758621E-2</v>
      </c>
      <c r="AD13" s="2"/>
      <c r="AE13" s="2"/>
    </row>
    <row r="14" spans="1:31" x14ac:dyDescent="0.2">
      <c r="A14" t="s">
        <v>94</v>
      </c>
      <c r="B14">
        <v>43063</v>
      </c>
      <c r="C14">
        <v>89591</v>
      </c>
      <c r="D14">
        <v>1.7000000000000001E-2</v>
      </c>
      <c r="E14">
        <v>1.0999999999999999E-2</v>
      </c>
      <c r="F14">
        <v>2.2599999999999999E-3</v>
      </c>
      <c r="G14">
        <v>1.8000000000000001E-4</v>
      </c>
      <c r="H14">
        <v>0.91679999999999995</v>
      </c>
      <c r="I14">
        <v>442.47789999999998</v>
      </c>
      <c r="J14">
        <v>35.241599999999998</v>
      </c>
      <c r="K14">
        <v>5.8000000000000003E-2</v>
      </c>
      <c r="L14">
        <v>3.7999999999999999E-2</v>
      </c>
      <c r="M14">
        <v>17</v>
      </c>
      <c r="N14">
        <v>10</v>
      </c>
      <c r="O14" s="3">
        <v>14.5</v>
      </c>
      <c r="P14" s="3">
        <v>1.1000000000000001</v>
      </c>
      <c r="Q14" s="15">
        <f t="shared" si="0"/>
        <v>7.5862068965517251</v>
      </c>
      <c r="R14">
        <v>200</v>
      </c>
      <c r="S14">
        <v>1000</v>
      </c>
      <c r="T14">
        <v>3390</v>
      </c>
      <c r="U14">
        <v>250</v>
      </c>
      <c r="V14">
        <v>28.9</v>
      </c>
      <c r="W14">
        <v>8.1999999999999993</v>
      </c>
      <c r="X14">
        <v>130</v>
      </c>
      <c r="Y14">
        <v>36</v>
      </c>
      <c r="Z14" s="11">
        <f t="shared" si="1"/>
        <v>8.5250737463126846E-3</v>
      </c>
      <c r="AD14" s="2"/>
      <c r="AE14" s="2"/>
    </row>
    <row r="15" spans="1:31" x14ac:dyDescent="0.2">
      <c r="A15" t="s">
        <v>94</v>
      </c>
      <c r="B15">
        <v>43207</v>
      </c>
      <c r="C15">
        <v>89599</v>
      </c>
      <c r="D15">
        <v>1.8100000000000002E-2</v>
      </c>
      <c r="E15">
        <v>6.0000000000000001E-3</v>
      </c>
      <c r="F15">
        <v>2.3900000000000002E-3</v>
      </c>
      <c r="G15">
        <v>1.1E-4</v>
      </c>
      <c r="H15">
        <v>0.77246999999999999</v>
      </c>
      <c r="I15">
        <v>418.41</v>
      </c>
      <c r="J15">
        <v>19.257370000000002</v>
      </c>
      <c r="K15">
        <v>5.6000000000000001E-2</v>
      </c>
      <c r="L15">
        <v>1.7999999999999999E-2</v>
      </c>
      <c r="M15">
        <v>18.2</v>
      </c>
      <c r="N15">
        <v>6</v>
      </c>
      <c r="O15" s="3">
        <v>15.4</v>
      </c>
      <c r="P15" s="3">
        <v>0.69</v>
      </c>
      <c r="Q15" s="15">
        <f t="shared" si="0"/>
        <v>4.4805194805194803</v>
      </c>
      <c r="R15">
        <v>350</v>
      </c>
      <c r="S15">
        <v>640</v>
      </c>
      <c r="T15">
        <v>2610</v>
      </c>
      <c r="U15">
        <v>320</v>
      </c>
      <c r="V15">
        <v>24.4</v>
      </c>
      <c r="W15">
        <v>4</v>
      </c>
      <c r="X15">
        <v>113</v>
      </c>
      <c r="Y15">
        <v>26</v>
      </c>
      <c r="Z15" s="11">
        <f t="shared" si="1"/>
        <v>9.3486590038314166E-3</v>
      </c>
      <c r="AD15" s="2"/>
      <c r="AE15" s="2"/>
    </row>
    <row r="16" spans="1:31" x14ac:dyDescent="0.2">
      <c r="A16" t="s">
        <v>94</v>
      </c>
      <c r="B16">
        <v>43207</v>
      </c>
      <c r="C16">
        <v>89607</v>
      </c>
      <c r="D16">
        <v>2.52E-2</v>
      </c>
      <c r="E16">
        <v>4.3E-3</v>
      </c>
      <c r="F16">
        <v>2.6800000000000001E-3</v>
      </c>
      <c r="G16">
        <v>2.7999999999999998E-4</v>
      </c>
      <c r="H16">
        <v>0.93084</v>
      </c>
      <c r="I16">
        <v>373.1343</v>
      </c>
      <c r="J16">
        <v>38.984180000000002</v>
      </c>
      <c r="K16">
        <v>6.9000000000000006E-2</v>
      </c>
      <c r="L16">
        <v>1.2E-2</v>
      </c>
      <c r="M16">
        <v>25.2</v>
      </c>
      <c r="N16">
        <v>4.3</v>
      </c>
      <c r="O16" s="3">
        <v>17.2</v>
      </c>
      <c r="P16" s="3">
        <v>1.8</v>
      </c>
      <c r="Q16" s="15">
        <f t="shared" si="0"/>
        <v>10.465116279069768</v>
      </c>
      <c r="R16">
        <v>850</v>
      </c>
      <c r="S16">
        <v>410</v>
      </c>
      <c r="T16">
        <v>2150</v>
      </c>
      <c r="U16">
        <v>220</v>
      </c>
      <c r="V16">
        <v>31.4</v>
      </c>
      <c r="W16">
        <v>6.3</v>
      </c>
      <c r="X16">
        <v>75</v>
      </c>
      <c r="Y16">
        <v>26</v>
      </c>
      <c r="Z16" s="11">
        <f t="shared" si="1"/>
        <v>1.4604651162790697E-2</v>
      </c>
      <c r="AD16" s="2"/>
      <c r="AE16" s="2"/>
    </row>
    <row r="17" spans="1:31" x14ac:dyDescent="0.2">
      <c r="A17" t="s">
        <v>94</v>
      </c>
      <c r="B17">
        <v>43159</v>
      </c>
      <c r="C17">
        <v>89663</v>
      </c>
      <c r="D17">
        <v>0.85</v>
      </c>
      <c r="E17">
        <v>0.6</v>
      </c>
      <c r="F17">
        <v>5.0999999999999997E-2</v>
      </c>
      <c r="G17">
        <v>2.9000000000000001E-2</v>
      </c>
      <c r="H17">
        <v>0.91769999999999996</v>
      </c>
      <c r="I17">
        <v>19.607839999999999</v>
      </c>
      <c r="J17">
        <v>11.149559999999999</v>
      </c>
      <c r="K17">
        <v>0.10299999999999999</v>
      </c>
      <c r="L17">
        <v>4.1000000000000002E-2</v>
      </c>
      <c r="M17">
        <v>570</v>
      </c>
      <c r="N17">
        <v>350</v>
      </c>
      <c r="O17" s="3">
        <v>320</v>
      </c>
      <c r="P17" s="3">
        <v>180</v>
      </c>
      <c r="Q17" s="15">
        <f t="shared" si="0"/>
        <v>56.25</v>
      </c>
      <c r="R17">
        <v>1480</v>
      </c>
      <c r="S17">
        <v>810</v>
      </c>
      <c r="T17">
        <v>220</v>
      </c>
      <c r="U17">
        <v>180</v>
      </c>
      <c r="V17">
        <v>5.5</v>
      </c>
      <c r="W17">
        <v>8.1</v>
      </c>
      <c r="X17">
        <v>200</v>
      </c>
      <c r="Y17">
        <v>260</v>
      </c>
      <c r="Z17" s="11">
        <f t="shared" si="1"/>
        <v>2.5000000000000001E-2</v>
      </c>
      <c r="AD17" s="2"/>
      <c r="AE17" s="2"/>
    </row>
    <row r="18" spans="1:31" x14ac:dyDescent="0.2">
      <c r="A18" t="s">
        <v>94</v>
      </c>
      <c r="B18">
        <v>43103</v>
      </c>
      <c r="C18">
        <v>89615</v>
      </c>
      <c r="D18">
        <v>1.8499999999999999E-2</v>
      </c>
      <c r="E18">
        <v>9.1999999999999998E-3</v>
      </c>
      <c r="F18">
        <v>2.9099999999999998E-3</v>
      </c>
      <c r="G18">
        <v>7.2000000000000005E-4</v>
      </c>
      <c r="H18">
        <v>0.93649000000000004</v>
      </c>
      <c r="I18">
        <v>343.64260000000002</v>
      </c>
      <c r="J18">
        <v>85.024979999999999</v>
      </c>
      <c r="K18">
        <v>4.3999999999999997E-2</v>
      </c>
      <c r="L18">
        <v>1.0999999999999999E-2</v>
      </c>
      <c r="M18">
        <v>18.600000000000001</v>
      </c>
      <c r="N18">
        <v>9.1</v>
      </c>
      <c r="O18" s="3">
        <v>18.7</v>
      </c>
      <c r="P18" s="3">
        <v>4.5999999999999996</v>
      </c>
      <c r="Q18" s="15">
        <f t="shared" si="0"/>
        <v>24.598930481283421</v>
      </c>
      <c r="R18">
        <v>-50</v>
      </c>
      <c r="S18">
        <v>460</v>
      </c>
      <c r="T18">
        <v>2790</v>
      </c>
      <c r="U18">
        <v>310</v>
      </c>
      <c r="V18">
        <v>29.5</v>
      </c>
      <c r="W18">
        <v>4.0999999999999996</v>
      </c>
      <c r="X18">
        <v>98</v>
      </c>
      <c r="Y18">
        <v>18</v>
      </c>
      <c r="Z18" s="11">
        <f t="shared" si="1"/>
        <v>1.0573476702508961E-2</v>
      </c>
      <c r="AD18" s="2"/>
      <c r="AE18" s="2"/>
    </row>
    <row r="19" spans="1:31" x14ac:dyDescent="0.2">
      <c r="A19" t="s">
        <v>94</v>
      </c>
      <c r="B19">
        <v>43095</v>
      </c>
      <c r="C19">
        <v>89647</v>
      </c>
      <c r="D19">
        <v>0.26</v>
      </c>
      <c r="E19">
        <v>0.23</v>
      </c>
      <c r="F19">
        <v>1.0800000000000001E-2</v>
      </c>
      <c r="G19">
        <v>4.0000000000000001E-3</v>
      </c>
      <c r="H19">
        <v>0.87585999999999997</v>
      </c>
      <c r="I19">
        <v>92.592590000000001</v>
      </c>
      <c r="J19">
        <v>34.293550000000003</v>
      </c>
      <c r="K19">
        <v>0.14799999999999999</v>
      </c>
      <c r="L19">
        <v>7.4999999999999997E-2</v>
      </c>
      <c r="M19">
        <v>220</v>
      </c>
      <c r="N19">
        <v>160</v>
      </c>
      <c r="O19" s="3">
        <v>69</v>
      </c>
      <c r="P19" s="3">
        <v>25</v>
      </c>
      <c r="Q19" s="15">
        <f t="shared" si="0"/>
        <v>36.231884057971016</v>
      </c>
      <c r="R19">
        <v>2060</v>
      </c>
      <c r="S19">
        <v>730</v>
      </c>
      <c r="T19">
        <v>1420</v>
      </c>
      <c r="U19">
        <v>190</v>
      </c>
      <c r="V19">
        <v>23.1</v>
      </c>
      <c r="W19">
        <v>6.7</v>
      </c>
      <c r="X19">
        <v>70</v>
      </c>
      <c r="Y19">
        <v>25</v>
      </c>
      <c r="Z19" s="11">
        <f t="shared" si="1"/>
        <v>1.6267605633802817E-2</v>
      </c>
      <c r="AD19" s="2"/>
      <c r="AE19" s="2"/>
    </row>
    <row r="20" spans="1:31" x14ac:dyDescent="0.2">
      <c r="A20" t="s">
        <v>94</v>
      </c>
      <c r="B20">
        <v>43159</v>
      </c>
      <c r="C20">
        <v>89583</v>
      </c>
      <c r="D20">
        <v>0.19600000000000001</v>
      </c>
      <c r="E20">
        <v>4.9000000000000002E-2</v>
      </c>
      <c r="F20">
        <v>2.5000000000000001E-2</v>
      </c>
      <c r="G20">
        <v>5.0000000000000001E-3</v>
      </c>
      <c r="H20">
        <v>0.94445000000000001</v>
      </c>
      <c r="I20">
        <v>40</v>
      </c>
      <c r="J20">
        <v>8</v>
      </c>
      <c r="K20">
        <v>5.74E-2</v>
      </c>
      <c r="L20">
        <v>4.7999999999999996E-3</v>
      </c>
      <c r="M20">
        <v>180</v>
      </c>
      <c r="N20">
        <v>41</v>
      </c>
      <c r="O20" s="3">
        <v>159</v>
      </c>
      <c r="P20" s="3">
        <v>31</v>
      </c>
      <c r="Q20" s="15">
        <f t="shared" si="0"/>
        <v>19.49685534591195</v>
      </c>
      <c r="R20">
        <v>490</v>
      </c>
      <c r="S20">
        <v>180</v>
      </c>
      <c r="T20">
        <v>5420</v>
      </c>
      <c r="U20">
        <v>420</v>
      </c>
      <c r="V20">
        <v>238</v>
      </c>
      <c r="W20">
        <v>36</v>
      </c>
      <c r="X20">
        <v>23.8</v>
      </c>
      <c r="Y20">
        <v>3.2</v>
      </c>
      <c r="Z20" s="11">
        <f t="shared" si="1"/>
        <v>4.3911439114391146E-2</v>
      </c>
      <c r="AD20" s="2"/>
      <c r="AE20" s="2"/>
    </row>
    <row r="21" spans="1:31" x14ac:dyDescent="0.2">
      <c r="A21" t="s">
        <v>94</v>
      </c>
      <c r="B21">
        <v>43143</v>
      </c>
      <c r="C21">
        <v>89639</v>
      </c>
      <c r="D21">
        <v>0.5</v>
      </c>
      <c r="E21">
        <v>0.14000000000000001</v>
      </c>
      <c r="F21">
        <v>4.7E-2</v>
      </c>
      <c r="G21">
        <v>2.8E-3</v>
      </c>
      <c r="H21">
        <v>0.73297000000000001</v>
      </c>
      <c r="I21">
        <v>21.276599999999998</v>
      </c>
      <c r="J21">
        <v>1.2675419999999999</v>
      </c>
      <c r="K21">
        <v>7.5999999999999998E-2</v>
      </c>
      <c r="L21">
        <v>1.7000000000000001E-2</v>
      </c>
      <c r="M21">
        <v>405</v>
      </c>
      <c r="N21">
        <v>88</v>
      </c>
      <c r="O21" s="3">
        <v>296</v>
      </c>
      <c r="P21" s="3">
        <v>17</v>
      </c>
      <c r="Q21" s="15">
        <f t="shared" si="0"/>
        <v>5.7432432432432439</v>
      </c>
      <c r="R21">
        <v>1010</v>
      </c>
      <c r="S21">
        <v>400</v>
      </c>
      <c r="T21">
        <v>861</v>
      </c>
      <c r="U21">
        <v>66</v>
      </c>
      <c r="V21">
        <v>50.4</v>
      </c>
      <c r="W21">
        <v>5.4</v>
      </c>
      <c r="X21">
        <v>17.3</v>
      </c>
      <c r="Y21">
        <v>1.5</v>
      </c>
      <c r="Z21" s="11">
        <f t="shared" si="1"/>
        <v>5.8536585365853655E-2</v>
      </c>
      <c r="AD21" s="2"/>
      <c r="AE21" s="2"/>
    </row>
    <row r="22" spans="1:31" x14ac:dyDescent="0.2">
      <c r="A22" t="s">
        <v>94</v>
      </c>
      <c r="B22">
        <v>43039</v>
      </c>
      <c r="C22">
        <v>89575</v>
      </c>
      <c r="D22">
        <v>5.8000000000000003E-2</v>
      </c>
      <c r="E22">
        <v>6.8000000000000005E-2</v>
      </c>
      <c r="F22">
        <v>1.74E-3</v>
      </c>
      <c r="G22">
        <v>4.4000000000000002E-4</v>
      </c>
      <c r="H22">
        <v>0.85155000000000003</v>
      </c>
      <c r="I22">
        <v>574.71259999999995</v>
      </c>
      <c r="J22">
        <v>145.3296</v>
      </c>
      <c r="K22">
        <v>0.22</v>
      </c>
      <c r="L22">
        <v>0.21</v>
      </c>
      <c r="M22">
        <v>56</v>
      </c>
      <c r="N22">
        <v>64</v>
      </c>
      <c r="O22" s="3">
        <v>11.2</v>
      </c>
      <c r="P22" s="3">
        <v>2.8</v>
      </c>
      <c r="Q22" s="15">
        <f t="shared" si="0"/>
        <v>25</v>
      </c>
      <c r="R22" s="2">
        <v>2100</v>
      </c>
      <c r="S22" s="2">
        <v>2000</v>
      </c>
      <c r="T22">
        <v>580</v>
      </c>
      <c r="U22">
        <v>580</v>
      </c>
      <c r="V22">
        <v>48</v>
      </c>
      <c r="W22">
        <v>42</v>
      </c>
      <c r="X22">
        <v>22</v>
      </c>
      <c r="Y22">
        <v>31</v>
      </c>
      <c r="Z22" s="11">
        <f t="shared" si="1"/>
        <v>8.2758620689655171E-2</v>
      </c>
      <c r="AD22" s="2"/>
      <c r="AE22" s="2"/>
    </row>
    <row r="23" spans="1:31" x14ac:dyDescent="0.2">
      <c r="A23" t="s">
        <v>94</v>
      </c>
      <c r="B23">
        <v>43127</v>
      </c>
      <c r="C23">
        <v>89615</v>
      </c>
      <c r="D23">
        <v>0.317</v>
      </c>
      <c r="E23">
        <v>5.5E-2</v>
      </c>
      <c r="F23">
        <v>4.1399999999999999E-2</v>
      </c>
      <c r="G23">
        <v>2.3999999999999998E-3</v>
      </c>
      <c r="H23">
        <v>0.75365000000000004</v>
      </c>
      <c r="I23">
        <v>24.154589999999999</v>
      </c>
      <c r="J23">
        <v>1.400266</v>
      </c>
      <c r="K23">
        <v>5.5500000000000001E-2</v>
      </c>
      <c r="L23">
        <v>7.7000000000000002E-3</v>
      </c>
      <c r="M23">
        <v>279</v>
      </c>
      <c r="N23">
        <v>43</v>
      </c>
      <c r="O23" s="3">
        <v>262</v>
      </c>
      <c r="P23" s="3">
        <v>15</v>
      </c>
      <c r="Q23" s="15">
        <f t="shared" si="0"/>
        <v>5.7251908396946565</v>
      </c>
      <c r="R23">
        <v>410</v>
      </c>
      <c r="S23">
        <v>310</v>
      </c>
      <c r="T23">
        <v>1840</v>
      </c>
      <c r="U23">
        <v>130</v>
      </c>
      <c r="V23">
        <v>14</v>
      </c>
      <c r="W23">
        <v>7.1</v>
      </c>
      <c r="X23">
        <v>157</v>
      </c>
      <c r="Y23">
        <v>65</v>
      </c>
      <c r="Z23" s="11">
        <f t="shared" si="1"/>
        <v>7.6086956521739134E-3</v>
      </c>
      <c r="AD23" s="2"/>
      <c r="AE23" s="2"/>
    </row>
    <row r="24" spans="1:31" x14ac:dyDescent="0.2">
      <c r="A24" t="s">
        <v>94</v>
      </c>
      <c r="B24">
        <v>43111</v>
      </c>
      <c r="C24">
        <v>89639</v>
      </c>
      <c r="D24">
        <v>0.79</v>
      </c>
      <c r="E24">
        <v>0.48</v>
      </c>
      <c r="F24">
        <v>5.0599999999999999E-2</v>
      </c>
      <c r="G24">
        <v>4.1999999999999997E-3</v>
      </c>
      <c r="H24">
        <v>0.60501000000000005</v>
      </c>
      <c r="I24">
        <v>19.76285</v>
      </c>
      <c r="J24">
        <v>1.6403939999999999</v>
      </c>
      <c r="K24">
        <v>0.109</v>
      </c>
      <c r="L24">
        <v>6.3E-2</v>
      </c>
      <c r="M24">
        <v>550</v>
      </c>
      <c r="N24">
        <v>240</v>
      </c>
      <c r="O24" s="3">
        <v>318</v>
      </c>
      <c r="P24" s="3">
        <v>26</v>
      </c>
      <c r="Q24" s="15">
        <f t="shared" si="0"/>
        <v>8.1761006289308167</v>
      </c>
      <c r="R24">
        <v>1390</v>
      </c>
      <c r="S24">
        <v>960</v>
      </c>
      <c r="T24">
        <v>377</v>
      </c>
      <c r="U24">
        <v>33</v>
      </c>
      <c r="V24">
        <v>28</v>
      </c>
      <c r="W24">
        <v>4.8</v>
      </c>
      <c r="X24">
        <v>13.1</v>
      </c>
      <c r="Y24">
        <v>2.1</v>
      </c>
      <c r="Z24" s="11">
        <f t="shared" si="1"/>
        <v>7.4270557029177717E-2</v>
      </c>
      <c r="AD24" s="2"/>
      <c r="AE24" s="2"/>
    </row>
    <row r="25" spans="1:31" x14ac:dyDescent="0.2">
      <c r="A25" t="s">
        <v>94</v>
      </c>
      <c r="B25">
        <v>43119</v>
      </c>
      <c r="C25">
        <v>89575</v>
      </c>
      <c r="D25">
        <v>0.36</v>
      </c>
      <c r="E25">
        <v>0.44</v>
      </c>
      <c r="F25">
        <v>8.3000000000000001E-3</v>
      </c>
      <c r="G25">
        <v>7.0000000000000001E-3</v>
      </c>
      <c r="H25">
        <v>0.99524999999999997</v>
      </c>
      <c r="I25">
        <v>120.4819</v>
      </c>
      <c r="J25">
        <v>101.6113</v>
      </c>
      <c r="K25">
        <v>0.251</v>
      </c>
      <c r="L25">
        <v>9.1999999999999998E-2</v>
      </c>
      <c r="M25">
        <v>260</v>
      </c>
      <c r="N25">
        <v>260</v>
      </c>
      <c r="O25" s="3">
        <v>53</v>
      </c>
      <c r="P25" s="3">
        <v>45</v>
      </c>
      <c r="Q25" s="15">
        <f t="shared" si="0"/>
        <v>84.905660377358487</v>
      </c>
      <c r="R25">
        <v>3030</v>
      </c>
      <c r="S25">
        <v>620</v>
      </c>
      <c r="T25">
        <v>510</v>
      </c>
      <c r="U25">
        <v>180</v>
      </c>
      <c r="V25">
        <v>13.7</v>
      </c>
      <c r="W25">
        <v>8</v>
      </c>
      <c r="X25">
        <v>49</v>
      </c>
      <c r="Y25">
        <v>23</v>
      </c>
      <c r="Z25" s="11">
        <f t="shared" si="1"/>
        <v>2.6862745098039216E-2</v>
      </c>
      <c r="AD25" s="2"/>
      <c r="AE25" s="2"/>
    </row>
    <row r="26" spans="1:31" x14ac:dyDescent="0.2">
      <c r="A26" t="s">
        <v>94</v>
      </c>
      <c r="B26">
        <v>43151</v>
      </c>
      <c r="C26">
        <v>89623</v>
      </c>
      <c r="D26">
        <v>0.34699999999999998</v>
      </c>
      <c r="E26">
        <v>4.4999999999999998E-2</v>
      </c>
      <c r="F26">
        <v>4.2500000000000003E-2</v>
      </c>
      <c r="G26">
        <v>1.6999999999999999E-3</v>
      </c>
      <c r="H26">
        <v>0.76007000000000002</v>
      </c>
      <c r="I26">
        <v>23.529409999999999</v>
      </c>
      <c r="J26">
        <v>0.94117649999999997</v>
      </c>
      <c r="K26">
        <v>5.8999999999999997E-2</v>
      </c>
      <c r="L26">
        <v>6.1000000000000004E-3</v>
      </c>
      <c r="M26">
        <v>302</v>
      </c>
      <c r="N26">
        <v>34</v>
      </c>
      <c r="O26" s="3">
        <v>268</v>
      </c>
      <c r="P26" s="3">
        <v>10</v>
      </c>
      <c r="Q26" s="15">
        <f t="shared" si="0"/>
        <v>3.7313432835820892</v>
      </c>
      <c r="R26">
        <v>550</v>
      </c>
      <c r="S26">
        <v>220</v>
      </c>
      <c r="T26">
        <v>1550</v>
      </c>
      <c r="U26">
        <v>190</v>
      </c>
      <c r="V26">
        <v>101.7</v>
      </c>
      <c r="W26">
        <v>8.6</v>
      </c>
      <c r="X26">
        <v>15.6</v>
      </c>
      <c r="Y26">
        <v>2.7</v>
      </c>
      <c r="Z26" s="11">
        <f t="shared" si="1"/>
        <v>6.5612903225806457E-2</v>
      </c>
      <c r="AD26" s="2"/>
      <c r="AE26" s="2"/>
    </row>
    <row r="27" spans="1:31" x14ac:dyDescent="0.2">
      <c r="A27" t="s">
        <v>94</v>
      </c>
      <c r="B27">
        <v>43167</v>
      </c>
      <c r="C27">
        <v>89615</v>
      </c>
      <c r="D27">
        <v>9.9000000000000005E-2</v>
      </c>
      <c r="E27">
        <v>1.2E-2</v>
      </c>
      <c r="F27">
        <v>1.43E-2</v>
      </c>
      <c r="G27">
        <v>1.1999999999999999E-3</v>
      </c>
      <c r="H27">
        <v>0.89302999999999999</v>
      </c>
      <c r="I27">
        <v>69.930070000000001</v>
      </c>
      <c r="J27">
        <v>5.868258</v>
      </c>
      <c r="K27">
        <v>5.0299999999999997E-2</v>
      </c>
      <c r="L27">
        <v>4.4999999999999997E-3</v>
      </c>
      <c r="M27">
        <v>96</v>
      </c>
      <c r="N27">
        <v>11</v>
      </c>
      <c r="O27" s="3">
        <v>91.6</v>
      </c>
      <c r="P27" s="3">
        <v>7.3</v>
      </c>
      <c r="Q27" s="15">
        <f t="shared" si="0"/>
        <v>7.9694323144104811</v>
      </c>
      <c r="R27">
        <v>210</v>
      </c>
      <c r="S27">
        <v>200</v>
      </c>
      <c r="T27">
        <v>4320</v>
      </c>
      <c r="U27">
        <v>120</v>
      </c>
      <c r="V27">
        <v>339</v>
      </c>
      <c r="W27">
        <v>74</v>
      </c>
      <c r="X27">
        <v>13.5</v>
      </c>
      <c r="Y27">
        <v>2.4</v>
      </c>
      <c r="Z27" s="11">
        <f t="shared" si="1"/>
        <v>7.8472222222222221E-2</v>
      </c>
      <c r="AD27" s="2"/>
      <c r="AE27" s="2"/>
    </row>
    <row r="28" spans="1:31" x14ac:dyDescent="0.2">
      <c r="A28" t="s">
        <v>94</v>
      </c>
      <c r="B28">
        <v>43095</v>
      </c>
      <c r="C28">
        <v>89607</v>
      </c>
      <c r="D28">
        <v>1.3100000000000001E-2</v>
      </c>
      <c r="E28">
        <v>1.6000000000000001E-3</v>
      </c>
      <c r="F28">
        <v>2.2699999999999999E-3</v>
      </c>
      <c r="G28">
        <v>2.2000000000000001E-4</v>
      </c>
      <c r="H28">
        <v>0.76612999999999998</v>
      </c>
      <c r="I28">
        <v>440.52859999999998</v>
      </c>
      <c r="J28">
        <v>42.694409999999998</v>
      </c>
      <c r="K28">
        <v>4.2200000000000001E-2</v>
      </c>
      <c r="L28">
        <v>3.3E-3</v>
      </c>
      <c r="M28">
        <v>13.2</v>
      </c>
      <c r="N28">
        <v>1.6</v>
      </c>
      <c r="O28" s="3">
        <v>14.6</v>
      </c>
      <c r="P28" s="3">
        <v>1.4</v>
      </c>
      <c r="Q28" s="15">
        <f t="shared" si="0"/>
        <v>9.5890410958904102</v>
      </c>
      <c r="R28">
        <v>-140</v>
      </c>
      <c r="S28">
        <v>130</v>
      </c>
      <c r="T28">
        <v>2720</v>
      </c>
      <c r="U28">
        <v>250</v>
      </c>
      <c r="V28">
        <v>31.1</v>
      </c>
      <c r="W28">
        <v>4.5</v>
      </c>
      <c r="X28">
        <v>90</v>
      </c>
      <c r="Y28">
        <v>11</v>
      </c>
      <c r="Z28" s="11">
        <f t="shared" si="1"/>
        <v>1.1433823529411765E-2</v>
      </c>
      <c r="AD28" s="2"/>
      <c r="AE28" s="2"/>
    </row>
    <row r="29" spans="1:31" x14ac:dyDescent="0.2">
      <c r="A29" t="s">
        <v>94</v>
      </c>
      <c r="B29">
        <v>43103</v>
      </c>
      <c r="C29">
        <v>89599</v>
      </c>
      <c r="D29">
        <v>1.3899999999999999E-2</v>
      </c>
      <c r="E29">
        <v>2.8999999999999998E-3</v>
      </c>
      <c r="F29">
        <v>2.3900000000000002E-3</v>
      </c>
      <c r="G29">
        <v>2.7E-4</v>
      </c>
      <c r="H29">
        <v>0.94083000000000006</v>
      </c>
      <c r="I29">
        <v>418.41</v>
      </c>
      <c r="J29">
        <v>47.268079999999998</v>
      </c>
      <c r="K29">
        <v>4.2799999999999998E-2</v>
      </c>
      <c r="L29">
        <v>7.4000000000000003E-3</v>
      </c>
      <c r="M29">
        <v>14</v>
      </c>
      <c r="N29">
        <v>2.9</v>
      </c>
      <c r="O29" s="3">
        <v>15.4</v>
      </c>
      <c r="P29" s="3">
        <v>1.7</v>
      </c>
      <c r="Q29" s="15">
        <f t="shared" si="0"/>
        <v>11.038961038961039</v>
      </c>
      <c r="R29">
        <v>-100</v>
      </c>
      <c r="S29">
        <v>310</v>
      </c>
      <c r="T29">
        <v>3400</v>
      </c>
      <c r="U29">
        <v>340</v>
      </c>
      <c r="V29">
        <v>39.299999999999997</v>
      </c>
      <c r="W29">
        <v>4</v>
      </c>
      <c r="X29">
        <v>89</v>
      </c>
      <c r="Y29">
        <v>10</v>
      </c>
      <c r="Z29" s="11">
        <f t="shared" si="1"/>
        <v>1.1558823529411764E-2</v>
      </c>
      <c r="AD29" s="2"/>
      <c r="AE29" s="2"/>
    </row>
    <row r="30" spans="1:31" x14ac:dyDescent="0.2">
      <c r="A30" t="s">
        <v>94</v>
      </c>
      <c r="B30">
        <v>43095</v>
      </c>
      <c r="C30">
        <v>89599</v>
      </c>
      <c r="D30">
        <v>0.01</v>
      </c>
      <c r="E30">
        <v>2.8E-3</v>
      </c>
      <c r="F30">
        <v>2.4399999999999999E-3</v>
      </c>
      <c r="G30">
        <v>2.5999999999999998E-4</v>
      </c>
      <c r="H30">
        <v>0.80735999999999997</v>
      </c>
      <c r="I30">
        <v>409.83609999999999</v>
      </c>
      <c r="J30">
        <v>43.671059999999997</v>
      </c>
      <c r="K30">
        <v>3.04E-2</v>
      </c>
      <c r="L30">
        <v>7.7999999999999996E-3</v>
      </c>
      <c r="M30">
        <v>10.1</v>
      </c>
      <c r="N30">
        <v>2.8</v>
      </c>
      <c r="O30" s="3">
        <v>15.7</v>
      </c>
      <c r="P30" s="3">
        <v>1.7</v>
      </c>
      <c r="Q30" s="15">
        <f t="shared" si="0"/>
        <v>10.828025477707007</v>
      </c>
      <c r="R30">
        <v>-600</v>
      </c>
      <c r="S30">
        <v>300</v>
      </c>
      <c r="T30">
        <v>2630</v>
      </c>
      <c r="U30">
        <v>170</v>
      </c>
      <c r="V30">
        <v>27.9</v>
      </c>
      <c r="W30">
        <v>4.5</v>
      </c>
      <c r="X30">
        <v>99</v>
      </c>
      <c r="Y30">
        <v>16</v>
      </c>
      <c r="Z30" s="11">
        <f t="shared" si="1"/>
        <v>1.0608365019011407E-2</v>
      </c>
      <c r="AD30" s="2"/>
      <c r="AE30" s="2"/>
    </row>
    <row r="31" spans="1:31" x14ac:dyDescent="0.2">
      <c r="A31" t="s">
        <v>94</v>
      </c>
      <c r="B31">
        <v>43175</v>
      </c>
      <c r="C31">
        <v>89607</v>
      </c>
      <c r="D31">
        <v>9.4E-2</v>
      </c>
      <c r="E31">
        <v>1.7999999999999999E-2</v>
      </c>
      <c r="F31">
        <v>1.17E-2</v>
      </c>
      <c r="G31">
        <v>1.1999999999999999E-3</v>
      </c>
      <c r="H31">
        <v>0.82742000000000004</v>
      </c>
      <c r="I31">
        <v>85.470089999999999</v>
      </c>
      <c r="J31">
        <v>8.7661630000000006</v>
      </c>
      <c r="K31">
        <v>5.8900000000000001E-2</v>
      </c>
      <c r="L31">
        <v>7.1999999999999998E-3</v>
      </c>
      <c r="M31">
        <v>92</v>
      </c>
      <c r="N31">
        <v>17</v>
      </c>
      <c r="O31" s="3">
        <v>74.8</v>
      </c>
      <c r="P31" s="3">
        <v>7.9</v>
      </c>
      <c r="Q31" s="15">
        <f t="shared" si="0"/>
        <v>10.561497326203209</v>
      </c>
      <c r="R31">
        <v>550</v>
      </c>
      <c r="S31">
        <v>270</v>
      </c>
      <c r="T31">
        <v>5460</v>
      </c>
      <c r="U31">
        <v>410</v>
      </c>
      <c r="V31">
        <v>287</v>
      </c>
      <c r="W31">
        <v>81</v>
      </c>
      <c r="X31">
        <v>20.6</v>
      </c>
      <c r="Y31">
        <v>5.9</v>
      </c>
      <c r="Z31" s="11">
        <f t="shared" si="1"/>
        <v>5.2564102564102565E-2</v>
      </c>
      <c r="AD31" s="2"/>
      <c r="AE31" s="2"/>
    </row>
    <row r="32" spans="1:31" x14ac:dyDescent="0.2">
      <c r="A32" t="s">
        <v>94</v>
      </c>
      <c r="B32">
        <v>43087</v>
      </c>
      <c r="C32">
        <v>89615</v>
      </c>
      <c r="D32">
        <v>7.5999999999999998E-2</v>
      </c>
      <c r="E32">
        <v>4.7E-2</v>
      </c>
      <c r="F32">
        <v>8.6999999999999994E-3</v>
      </c>
      <c r="G32">
        <v>3.7000000000000002E-3</v>
      </c>
      <c r="H32">
        <v>0.97047000000000005</v>
      </c>
      <c r="I32">
        <v>114.9425</v>
      </c>
      <c r="J32">
        <v>48.883600000000001</v>
      </c>
      <c r="K32">
        <v>5.8999999999999997E-2</v>
      </c>
      <c r="L32">
        <v>1.4E-2</v>
      </c>
      <c r="M32">
        <v>73</v>
      </c>
      <c r="N32">
        <v>43</v>
      </c>
      <c r="O32" s="3">
        <v>56</v>
      </c>
      <c r="P32" s="3">
        <v>24</v>
      </c>
      <c r="Q32" s="15">
        <f t="shared" si="0"/>
        <v>42.857142857142854</v>
      </c>
      <c r="R32">
        <v>510</v>
      </c>
      <c r="S32">
        <v>530</v>
      </c>
      <c r="T32">
        <v>2410</v>
      </c>
      <c r="U32">
        <v>410</v>
      </c>
      <c r="V32">
        <v>27.4</v>
      </c>
      <c r="W32">
        <v>5</v>
      </c>
      <c r="X32">
        <v>91</v>
      </c>
      <c r="Y32">
        <v>14</v>
      </c>
      <c r="Z32" s="11">
        <f t="shared" si="1"/>
        <v>1.1369294605809129E-2</v>
      </c>
      <c r="AD32" s="2"/>
      <c r="AE32" s="2"/>
    </row>
    <row r="33" spans="1:31" x14ac:dyDescent="0.2">
      <c r="A33" t="s">
        <v>94</v>
      </c>
      <c r="B33">
        <v>43079</v>
      </c>
      <c r="C33">
        <v>89607</v>
      </c>
      <c r="D33">
        <v>1.83E-2</v>
      </c>
      <c r="E33">
        <v>4.0000000000000001E-3</v>
      </c>
      <c r="F33">
        <v>2.82E-3</v>
      </c>
      <c r="G33">
        <v>1.2E-4</v>
      </c>
      <c r="H33">
        <v>0.73033999999999999</v>
      </c>
      <c r="I33">
        <v>354.60989999999998</v>
      </c>
      <c r="J33">
        <v>15.089779999999999</v>
      </c>
      <c r="K33">
        <v>4.7199999999999999E-2</v>
      </c>
      <c r="L33">
        <v>8.5000000000000006E-3</v>
      </c>
      <c r="M33">
        <v>18.399999999999999</v>
      </c>
      <c r="N33">
        <v>4</v>
      </c>
      <c r="O33" s="3">
        <v>18.13</v>
      </c>
      <c r="P33" s="3">
        <v>0.8</v>
      </c>
      <c r="Q33" s="15">
        <f t="shared" si="0"/>
        <v>4.4125758411472704</v>
      </c>
      <c r="R33">
        <v>80</v>
      </c>
      <c r="S33">
        <v>360</v>
      </c>
      <c r="T33">
        <v>3596</v>
      </c>
      <c r="U33">
        <v>57</v>
      </c>
      <c r="V33">
        <v>67</v>
      </c>
      <c r="W33">
        <v>15</v>
      </c>
      <c r="X33">
        <v>57</v>
      </c>
      <c r="Y33">
        <v>13</v>
      </c>
      <c r="Z33" s="11">
        <f t="shared" si="1"/>
        <v>1.8631813125695215E-2</v>
      </c>
      <c r="AD33" s="2"/>
      <c r="AE33" s="2"/>
    </row>
    <row r="34" spans="1:31" x14ac:dyDescent="0.2">
      <c r="A34" t="s">
        <v>94</v>
      </c>
      <c r="B34">
        <v>43183</v>
      </c>
      <c r="C34">
        <v>89655</v>
      </c>
      <c r="D34">
        <v>0.1</v>
      </c>
      <c r="E34">
        <v>1.4E-2</v>
      </c>
      <c r="F34">
        <v>1.491E-2</v>
      </c>
      <c r="G34">
        <v>6.7000000000000002E-4</v>
      </c>
      <c r="H34">
        <v>0.81362000000000001</v>
      </c>
      <c r="I34">
        <v>67.06908</v>
      </c>
      <c r="J34">
        <v>3.0138349999999998</v>
      </c>
      <c r="K34">
        <v>4.7899999999999998E-2</v>
      </c>
      <c r="L34">
        <v>5.5999999999999999E-3</v>
      </c>
      <c r="M34">
        <v>97</v>
      </c>
      <c r="N34">
        <v>13</v>
      </c>
      <c r="O34" s="3">
        <v>95.4</v>
      </c>
      <c r="P34" s="3">
        <v>4.2</v>
      </c>
      <c r="Q34" s="15">
        <f t="shared" si="0"/>
        <v>4.4025157232704402</v>
      </c>
      <c r="R34">
        <v>100</v>
      </c>
      <c r="S34">
        <v>240</v>
      </c>
      <c r="T34">
        <v>4110</v>
      </c>
      <c r="U34">
        <v>130</v>
      </c>
      <c r="V34">
        <v>125</v>
      </c>
      <c r="W34">
        <v>25</v>
      </c>
      <c r="X34">
        <v>34</v>
      </c>
      <c r="Y34">
        <v>6.9</v>
      </c>
      <c r="Z34" s="11">
        <f t="shared" si="1"/>
        <v>3.0413625304136254E-2</v>
      </c>
      <c r="AD34" s="2"/>
      <c r="AE34" s="2"/>
    </row>
    <row r="35" spans="1:31" x14ac:dyDescent="0.2">
      <c r="A35" t="s">
        <v>94</v>
      </c>
      <c r="B35">
        <v>43071</v>
      </c>
      <c r="C35">
        <v>89575</v>
      </c>
      <c r="D35">
        <v>6.0999999999999999E-2</v>
      </c>
      <c r="E35">
        <v>6.9000000000000006E-2</v>
      </c>
      <c r="F35">
        <v>2.31E-3</v>
      </c>
      <c r="G35">
        <v>7.2000000000000005E-4</v>
      </c>
      <c r="H35">
        <v>0.56496999999999997</v>
      </c>
      <c r="I35">
        <v>432.90039999999999</v>
      </c>
      <c r="J35">
        <v>134.93</v>
      </c>
      <c r="K35">
        <v>0.18</v>
      </c>
      <c r="L35">
        <v>0.16</v>
      </c>
      <c r="M35">
        <v>59</v>
      </c>
      <c r="N35">
        <v>64</v>
      </c>
      <c r="O35" s="3">
        <v>14.9</v>
      </c>
      <c r="P35" s="3">
        <v>4.5999999999999996</v>
      </c>
      <c r="Q35" s="15">
        <f t="shared" si="0"/>
        <v>30.872483221476504</v>
      </c>
      <c r="R35" s="2">
        <v>2200</v>
      </c>
      <c r="S35" s="2">
        <v>1400</v>
      </c>
      <c r="T35">
        <v>310</v>
      </c>
      <c r="U35">
        <v>280</v>
      </c>
      <c r="V35">
        <v>11.5</v>
      </c>
      <c r="W35">
        <v>9.5</v>
      </c>
      <c r="X35">
        <v>33</v>
      </c>
      <c r="Y35">
        <v>30</v>
      </c>
      <c r="Z35" s="11">
        <f t="shared" si="1"/>
        <v>3.7096774193548385E-2</v>
      </c>
      <c r="AD35" s="2"/>
      <c r="AE35" s="2"/>
    </row>
    <row r="36" spans="1:31" x14ac:dyDescent="0.2">
      <c r="A36" t="s">
        <v>94</v>
      </c>
      <c r="B36">
        <v>43215</v>
      </c>
      <c r="C36">
        <v>89639</v>
      </c>
      <c r="D36">
        <v>8.7999999999999995E-2</v>
      </c>
      <c r="E36">
        <v>3.6999999999999998E-2</v>
      </c>
      <c r="F36">
        <v>3.8999999999999998E-3</v>
      </c>
      <c r="G36">
        <v>1.2999999999999999E-3</v>
      </c>
      <c r="H36">
        <v>0.93333999999999995</v>
      </c>
      <c r="I36">
        <v>256.41030000000001</v>
      </c>
      <c r="J36">
        <v>85.470089999999999</v>
      </c>
      <c r="K36">
        <v>0.16200000000000001</v>
      </c>
      <c r="L36">
        <v>0.03</v>
      </c>
      <c r="M36">
        <v>85</v>
      </c>
      <c r="N36">
        <v>34</v>
      </c>
      <c r="O36" s="3">
        <v>24.8</v>
      </c>
      <c r="P36" s="3">
        <v>8.4</v>
      </c>
      <c r="Q36" s="15">
        <f t="shared" si="0"/>
        <v>33.870967741935488</v>
      </c>
      <c r="R36">
        <v>2440</v>
      </c>
      <c r="S36">
        <v>290</v>
      </c>
      <c r="T36">
        <v>1300</v>
      </c>
      <c r="U36">
        <v>120</v>
      </c>
      <c r="V36">
        <v>21.6</v>
      </c>
      <c r="W36">
        <v>5.9</v>
      </c>
      <c r="X36">
        <v>65</v>
      </c>
      <c r="Y36">
        <v>20</v>
      </c>
      <c r="Z36" s="11">
        <f t="shared" si="1"/>
        <v>1.6615384615384615E-2</v>
      </c>
      <c r="AD36" s="2"/>
      <c r="AE36" s="2"/>
    </row>
    <row r="37" spans="1:31" x14ac:dyDescent="0.2">
      <c r="A37" t="s">
        <v>94</v>
      </c>
      <c r="B37">
        <v>43087</v>
      </c>
      <c r="C37">
        <v>89607</v>
      </c>
      <c r="D37">
        <v>1.52E-2</v>
      </c>
      <c r="E37">
        <v>4.5999999999999999E-3</v>
      </c>
      <c r="F37">
        <v>2.5999999999999999E-3</v>
      </c>
      <c r="G37">
        <v>2.5999999999999998E-4</v>
      </c>
      <c r="H37">
        <v>0.61851</v>
      </c>
      <c r="I37">
        <v>384.61540000000002</v>
      </c>
      <c r="J37">
        <v>38.461539999999999</v>
      </c>
      <c r="K37">
        <v>4.2999999999999997E-2</v>
      </c>
      <c r="L37">
        <v>1.2E-2</v>
      </c>
      <c r="M37">
        <v>15.3</v>
      </c>
      <c r="N37">
        <v>4.7</v>
      </c>
      <c r="O37" s="3">
        <v>16.7</v>
      </c>
      <c r="P37" s="3">
        <v>1.7</v>
      </c>
      <c r="Q37" s="15">
        <f t="shared" si="0"/>
        <v>10.179640718562874</v>
      </c>
      <c r="R37">
        <v>-100</v>
      </c>
      <c r="S37">
        <v>460</v>
      </c>
      <c r="T37">
        <v>4830</v>
      </c>
      <c r="U37">
        <v>580</v>
      </c>
      <c r="V37">
        <v>58.5</v>
      </c>
      <c r="W37">
        <v>5.9</v>
      </c>
      <c r="X37">
        <v>84.3</v>
      </c>
      <c r="Y37">
        <v>7.7</v>
      </c>
      <c r="Z37" s="11">
        <f t="shared" si="1"/>
        <v>1.2111801242236025E-2</v>
      </c>
      <c r="AD37" s="2"/>
      <c r="AE37" s="2"/>
    </row>
    <row r="38" spans="1:31" x14ac:dyDescent="0.2">
      <c r="A38" t="s">
        <v>94</v>
      </c>
      <c r="B38">
        <v>43151</v>
      </c>
      <c r="C38">
        <v>89663</v>
      </c>
      <c r="D38">
        <v>2.8</v>
      </c>
      <c r="E38">
        <v>2.5</v>
      </c>
      <c r="F38">
        <v>0.151</v>
      </c>
      <c r="G38">
        <v>8.6999999999999994E-2</v>
      </c>
      <c r="H38">
        <v>0.62368999999999997</v>
      </c>
      <c r="I38">
        <v>6.6225170000000002</v>
      </c>
      <c r="J38">
        <v>3.8156219999999998</v>
      </c>
      <c r="K38">
        <v>0.11799999999999999</v>
      </c>
      <c r="L38">
        <v>6.3E-2</v>
      </c>
      <c r="M38">
        <v>1090</v>
      </c>
      <c r="N38">
        <v>650</v>
      </c>
      <c r="O38" s="3">
        <v>880</v>
      </c>
      <c r="P38" s="3">
        <v>500</v>
      </c>
      <c r="Q38" s="15">
        <f t="shared" si="0"/>
        <v>56.81818181818182</v>
      </c>
      <c r="R38">
        <v>1590</v>
      </c>
      <c r="S38">
        <v>850</v>
      </c>
      <c r="T38">
        <v>230</v>
      </c>
      <c r="U38">
        <v>310</v>
      </c>
      <c r="V38">
        <v>5.4</v>
      </c>
      <c r="W38">
        <v>7.2</v>
      </c>
      <c r="X38">
        <v>110</v>
      </c>
      <c r="Y38">
        <v>290</v>
      </c>
      <c r="Z38" s="11">
        <f t="shared" si="1"/>
        <v>2.3478260869565219E-2</v>
      </c>
      <c r="AD38" s="2"/>
      <c r="AE38" s="2"/>
    </row>
    <row r="39" spans="1:31" x14ac:dyDescent="0.2">
      <c r="A39" t="s">
        <v>94</v>
      </c>
      <c r="B39">
        <v>43031</v>
      </c>
      <c r="C39">
        <v>89607</v>
      </c>
      <c r="D39">
        <v>0.14199999999999999</v>
      </c>
      <c r="E39">
        <v>3.7999999999999999E-2</v>
      </c>
      <c r="F39">
        <v>1.77E-2</v>
      </c>
      <c r="G39">
        <v>1.8E-3</v>
      </c>
      <c r="H39">
        <v>0.61180999999999996</v>
      </c>
      <c r="I39">
        <v>56.49718</v>
      </c>
      <c r="J39">
        <v>5.7454749999999999</v>
      </c>
      <c r="K39">
        <v>5.8000000000000003E-2</v>
      </c>
      <c r="L39">
        <v>1.2999999999999999E-2</v>
      </c>
      <c r="M39">
        <v>135</v>
      </c>
      <c r="N39">
        <v>34</v>
      </c>
      <c r="O39" s="3">
        <v>113</v>
      </c>
      <c r="P39" s="3">
        <v>11</v>
      </c>
      <c r="Q39" s="15">
        <f t="shared" si="0"/>
        <v>9.7345132743362832</v>
      </c>
      <c r="R39">
        <v>500</v>
      </c>
      <c r="S39">
        <v>470</v>
      </c>
      <c r="T39">
        <v>2050</v>
      </c>
      <c r="U39">
        <v>210</v>
      </c>
      <c r="V39">
        <v>82.5</v>
      </c>
      <c r="W39">
        <v>4.2</v>
      </c>
      <c r="X39">
        <v>25.5</v>
      </c>
      <c r="Y39">
        <v>3.5</v>
      </c>
      <c r="Z39" s="11">
        <f t="shared" si="1"/>
        <v>4.0243902439024391E-2</v>
      </c>
      <c r="AD39" s="2"/>
      <c r="AE39" s="2"/>
    </row>
    <row r="40" spans="1:31" x14ac:dyDescent="0.2">
      <c r="A40" t="s">
        <v>94</v>
      </c>
      <c r="B40">
        <v>43167</v>
      </c>
      <c r="C40">
        <v>89631</v>
      </c>
      <c r="D40">
        <v>0.307</v>
      </c>
      <c r="E40">
        <v>3.1E-2</v>
      </c>
      <c r="F40">
        <v>3.8199999999999998E-2</v>
      </c>
      <c r="G40">
        <v>1.9E-3</v>
      </c>
      <c r="H40">
        <v>0.77610000000000001</v>
      </c>
      <c r="I40">
        <v>26.17801</v>
      </c>
      <c r="J40">
        <v>1.3020480000000001</v>
      </c>
      <c r="K40">
        <v>5.8099999999999999E-2</v>
      </c>
      <c r="L40">
        <v>4.0000000000000001E-3</v>
      </c>
      <c r="M40">
        <v>272</v>
      </c>
      <c r="N40">
        <v>24</v>
      </c>
      <c r="O40" s="3">
        <v>242</v>
      </c>
      <c r="P40" s="3">
        <v>11</v>
      </c>
      <c r="Q40" s="15">
        <f t="shared" si="0"/>
        <v>4.5454545454545459</v>
      </c>
      <c r="R40">
        <v>530</v>
      </c>
      <c r="S40">
        <v>150</v>
      </c>
      <c r="T40">
        <v>2160</v>
      </c>
      <c r="U40">
        <v>200</v>
      </c>
      <c r="V40">
        <v>125</v>
      </c>
      <c r="W40">
        <v>11</v>
      </c>
      <c r="X40">
        <v>17</v>
      </c>
      <c r="Y40">
        <v>1.5</v>
      </c>
      <c r="Z40" s="11">
        <f t="shared" si="1"/>
        <v>5.7870370370370371E-2</v>
      </c>
      <c r="AD40" s="2"/>
      <c r="AE40" s="2"/>
    </row>
    <row r="41" spans="1:31" x14ac:dyDescent="0.2">
      <c r="A41" t="s">
        <v>94</v>
      </c>
      <c r="B41">
        <v>43127</v>
      </c>
      <c r="C41">
        <v>89647</v>
      </c>
      <c r="D41">
        <v>0.14599999999999999</v>
      </c>
      <c r="E41">
        <v>1.9E-2</v>
      </c>
      <c r="F41">
        <v>8.0000000000000002E-3</v>
      </c>
      <c r="G41">
        <v>1.2999999999999999E-3</v>
      </c>
      <c r="H41">
        <v>0.91781000000000001</v>
      </c>
      <c r="I41">
        <v>125</v>
      </c>
      <c r="J41">
        <v>20.3125</v>
      </c>
      <c r="K41">
        <v>0.13400000000000001</v>
      </c>
      <c r="L41">
        <v>2.1999999999999999E-2</v>
      </c>
      <c r="M41">
        <v>139</v>
      </c>
      <c r="N41">
        <v>17</v>
      </c>
      <c r="O41" s="3">
        <v>51.1</v>
      </c>
      <c r="P41" s="3">
        <v>8.1</v>
      </c>
      <c r="Q41" s="15">
        <f t="shared" si="0"/>
        <v>15.851272015655576</v>
      </c>
      <c r="R41">
        <v>2130</v>
      </c>
      <c r="S41">
        <v>300</v>
      </c>
      <c r="T41">
        <v>844</v>
      </c>
      <c r="U41">
        <v>82</v>
      </c>
      <c r="V41">
        <v>21.1</v>
      </c>
      <c r="W41">
        <v>9.4</v>
      </c>
      <c r="X41">
        <v>44</v>
      </c>
      <c r="Y41">
        <v>13</v>
      </c>
      <c r="Z41" s="11">
        <f t="shared" si="1"/>
        <v>2.5000000000000001E-2</v>
      </c>
      <c r="AD41" s="2"/>
      <c r="AE41" s="2"/>
    </row>
    <row r="42" spans="1:31" x14ac:dyDescent="0.2">
      <c r="A42" t="s">
        <v>94</v>
      </c>
      <c r="B42">
        <v>43143</v>
      </c>
      <c r="C42">
        <v>89655</v>
      </c>
      <c r="D42">
        <v>0.45</v>
      </c>
      <c r="E42">
        <v>0.13</v>
      </c>
      <c r="F42">
        <v>3.5099999999999999E-2</v>
      </c>
      <c r="G42">
        <v>2.5000000000000001E-3</v>
      </c>
      <c r="H42">
        <v>0.49628</v>
      </c>
      <c r="I42">
        <v>28.490030000000001</v>
      </c>
      <c r="J42">
        <v>2.029204</v>
      </c>
      <c r="K42">
        <v>9.2999999999999999E-2</v>
      </c>
      <c r="L42">
        <v>2.5999999999999999E-2</v>
      </c>
      <c r="M42">
        <v>377</v>
      </c>
      <c r="N42">
        <v>87</v>
      </c>
      <c r="O42" s="3">
        <v>222</v>
      </c>
      <c r="P42" s="3">
        <v>16</v>
      </c>
      <c r="Q42" s="15">
        <f t="shared" si="0"/>
        <v>7.2072072072072073</v>
      </c>
      <c r="R42">
        <v>1400</v>
      </c>
      <c r="S42">
        <v>510</v>
      </c>
      <c r="T42">
        <v>560</v>
      </c>
      <c r="U42">
        <v>220</v>
      </c>
      <c r="V42">
        <v>27</v>
      </c>
      <c r="W42">
        <v>11</v>
      </c>
      <c r="X42">
        <v>21.3</v>
      </c>
      <c r="Y42">
        <v>4.5</v>
      </c>
      <c r="Z42" s="11">
        <f t="shared" si="1"/>
        <v>4.8214285714285716E-2</v>
      </c>
      <c r="AD42" s="2"/>
      <c r="AE42" s="2"/>
    </row>
    <row r="43" spans="1:31" x14ac:dyDescent="0.2">
      <c r="A43" t="s">
        <v>94</v>
      </c>
      <c r="B43">
        <v>42999</v>
      </c>
      <c r="C43">
        <v>89623</v>
      </c>
      <c r="D43">
        <v>2.07E-2</v>
      </c>
      <c r="E43">
        <v>3.5999999999999999E-3</v>
      </c>
      <c r="F43">
        <v>2.3900000000000002E-3</v>
      </c>
      <c r="G43">
        <v>1.7000000000000001E-4</v>
      </c>
      <c r="H43">
        <v>0.70543999999999996</v>
      </c>
      <c r="I43">
        <v>418.41</v>
      </c>
      <c r="J43">
        <v>29.761379999999999</v>
      </c>
      <c r="K43">
        <v>6.3E-2</v>
      </c>
      <c r="L43">
        <v>1.0999999999999999E-2</v>
      </c>
      <c r="M43">
        <v>20.8</v>
      </c>
      <c r="N43">
        <v>3.6</v>
      </c>
      <c r="O43" s="3">
        <v>15.4</v>
      </c>
      <c r="P43" s="3">
        <v>1.1000000000000001</v>
      </c>
      <c r="Q43" s="15">
        <f t="shared" si="0"/>
        <v>7.1428571428571441</v>
      </c>
      <c r="R43">
        <v>690</v>
      </c>
      <c r="S43">
        <v>380</v>
      </c>
      <c r="T43">
        <v>6080</v>
      </c>
      <c r="U43">
        <v>240</v>
      </c>
      <c r="V43">
        <v>108</v>
      </c>
      <c r="W43">
        <v>23</v>
      </c>
      <c r="X43">
        <v>59</v>
      </c>
      <c r="Y43">
        <v>12</v>
      </c>
      <c r="Z43" s="11">
        <f t="shared" si="1"/>
        <v>1.7763157894736842E-2</v>
      </c>
      <c r="AD43" s="2"/>
      <c r="AE43" s="2"/>
    </row>
    <row r="44" spans="1:31" x14ac:dyDescent="0.2">
      <c r="A44" t="s">
        <v>94</v>
      </c>
      <c r="B44">
        <v>43167</v>
      </c>
      <c r="C44">
        <v>89663</v>
      </c>
      <c r="D44">
        <v>0.15</v>
      </c>
      <c r="E44">
        <v>2.5000000000000001E-2</v>
      </c>
      <c r="F44">
        <v>1.9800000000000002E-2</v>
      </c>
      <c r="G44">
        <v>2.8999999999999998E-3</v>
      </c>
      <c r="H44">
        <v>0.48642000000000002</v>
      </c>
      <c r="I44">
        <v>50.505049999999997</v>
      </c>
      <c r="J44">
        <v>7.3972040000000003</v>
      </c>
      <c r="K44">
        <v>5.45E-2</v>
      </c>
      <c r="L44">
        <v>8.2000000000000007E-3</v>
      </c>
      <c r="M44">
        <v>142</v>
      </c>
      <c r="N44">
        <v>22</v>
      </c>
      <c r="O44" s="3">
        <v>127</v>
      </c>
      <c r="P44" s="3">
        <v>18</v>
      </c>
      <c r="Q44" s="15">
        <f t="shared" si="0"/>
        <v>14.173228346456693</v>
      </c>
      <c r="R44">
        <v>360</v>
      </c>
      <c r="S44">
        <v>330</v>
      </c>
      <c r="T44">
        <v>860</v>
      </c>
      <c r="U44">
        <v>170</v>
      </c>
      <c r="V44">
        <v>29.3</v>
      </c>
      <c r="W44">
        <v>7.3</v>
      </c>
      <c r="X44">
        <v>30.1</v>
      </c>
      <c r="Y44">
        <v>4</v>
      </c>
      <c r="Z44" s="11">
        <f t="shared" si="1"/>
        <v>3.4069767441860466E-2</v>
      </c>
      <c r="AD44" s="2"/>
      <c r="AE44" s="2"/>
    </row>
    <row r="45" spans="1:31" x14ac:dyDescent="0.2">
      <c r="A45" t="s">
        <v>94</v>
      </c>
      <c r="B45">
        <v>43135</v>
      </c>
      <c r="C45">
        <v>89655</v>
      </c>
      <c r="D45">
        <v>0.19900000000000001</v>
      </c>
      <c r="E45">
        <v>4.2999999999999997E-2</v>
      </c>
      <c r="F45">
        <v>1.34E-2</v>
      </c>
      <c r="G45">
        <v>1.8E-3</v>
      </c>
      <c r="H45">
        <v>0.43728</v>
      </c>
      <c r="I45">
        <v>74.626869999999997</v>
      </c>
      <c r="J45">
        <v>10.0245</v>
      </c>
      <c r="K45">
        <v>0.106</v>
      </c>
      <c r="L45">
        <v>1.0999999999999999E-2</v>
      </c>
      <c r="M45">
        <v>184</v>
      </c>
      <c r="N45">
        <v>36</v>
      </c>
      <c r="O45" s="3">
        <v>86</v>
      </c>
      <c r="P45" s="3">
        <v>11</v>
      </c>
      <c r="Q45" s="15">
        <f t="shared" si="0"/>
        <v>12.790697674418606</v>
      </c>
      <c r="R45">
        <v>1730</v>
      </c>
      <c r="S45">
        <v>180</v>
      </c>
      <c r="T45">
        <v>220</v>
      </c>
      <c r="U45">
        <v>63</v>
      </c>
      <c r="V45">
        <v>12</v>
      </c>
      <c r="W45">
        <v>18</v>
      </c>
      <c r="X45">
        <v>49</v>
      </c>
      <c r="Y45">
        <v>43</v>
      </c>
      <c r="Z45" s="11">
        <f t="shared" si="1"/>
        <v>5.4545454545454543E-2</v>
      </c>
      <c r="AD45" s="2"/>
      <c r="AE45" s="2"/>
    </row>
    <row r="46" spans="1:31" x14ac:dyDescent="0.2">
      <c r="A46" t="s">
        <v>94</v>
      </c>
      <c r="B46">
        <v>43047</v>
      </c>
      <c r="C46">
        <v>89615</v>
      </c>
      <c r="D46">
        <v>0.318</v>
      </c>
      <c r="E46">
        <v>1.9E-2</v>
      </c>
      <c r="F46">
        <v>3.9899999999999998E-2</v>
      </c>
      <c r="G46">
        <v>1.9E-3</v>
      </c>
      <c r="H46">
        <v>0.93001</v>
      </c>
      <c r="I46">
        <v>25.062660000000001</v>
      </c>
      <c r="J46">
        <v>1.19346</v>
      </c>
      <c r="K46">
        <v>5.8099999999999999E-2</v>
      </c>
      <c r="L46">
        <v>1.5E-3</v>
      </c>
      <c r="M46">
        <v>280</v>
      </c>
      <c r="N46">
        <v>15</v>
      </c>
      <c r="O46" s="3">
        <v>252</v>
      </c>
      <c r="P46" s="3">
        <v>11</v>
      </c>
      <c r="Q46" s="15">
        <f t="shared" si="0"/>
        <v>4.3650793650793647</v>
      </c>
      <c r="R46">
        <v>533</v>
      </c>
      <c r="S46">
        <v>57</v>
      </c>
      <c r="T46">
        <v>2040</v>
      </c>
      <c r="U46">
        <v>380</v>
      </c>
      <c r="V46">
        <v>104</v>
      </c>
      <c r="W46">
        <v>16</v>
      </c>
      <c r="X46">
        <v>20.9</v>
      </c>
      <c r="Y46">
        <v>4.5</v>
      </c>
      <c r="Z46" s="11">
        <f t="shared" si="1"/>
        <v>5.0980392156862744E-2</v>
      </c>
      <c r="AD46" s="2"/>
      <c r="AE46" s="2"/>
    </row>
    <row r="47" spans="1:31" x14ac:dyDescent="0.2">
      <c r="A47" t="s">
        <v>94</v>
      </c>
      <c r="B47">
        <v>42999</v>
      </c>
      <c r="C47">
        <v>89599</v>
      </c>
      <c r="D47">
        <v>2.47E-2</v>
      </c>
      <c r="E47">
        <v>4.7000000000000002E-3</v>
      </c>
      <c r="F47">
        <v>2.3400000000000001E-3</v>
      </c>
      <c r="G47">
        <v>1.9000000000000001E-4</v>
      </c>
      <c r="H47">
        <v>0.37424000000000002</v>
      </c>
      <c r="I47">
        <v>427.35039999999998</v>
      </c>
      <c r="J47">
        <v>34.699390000000001</v>
      </c>
      <c r="K47">
        <v>7.8E-2</v>
      </c>
      <c r="L47">
        <v>1.4999999999999999E-2</v>
      </c>
      <c r="M47">
        <v>24.7</v>
      </c>
      <c r="N47">
        <v>4.7</v>
      </c>
      <c r="O47" s="3">
        <v>15</v>
      </c>
      <c r="P47" s="3">
        <v>1.2</v>
      </c>
      <c r="Q47" s="15">
        <f t="shared" si="0"/>
        <v>8</v>
      </c>
      <c r="R47">
        <v>1100</v>
      </c>
      <c r="S47">
        <v>360</v>
      </c>
      <c r="T47">
        <v>4730</v>
      </c>
      <c r="U47">
        <v>570</v>
      </c>
      <c r="V47">
        <v>27.2</v>
      </c>
      <c r="W47">
        <v>6.9</v>
      </c>
      <c r="X47">
        <v>186</v>
      </c>
      <c r="Y47">
        <v>33</v>
      </c>
      <c r="Z47" s="11">
        <f t="shared" si="1"/>
        <v>5.7505285412262153E-3</v>
      </c>
      <c r="AD47" s="2"/>
      <c r="AE47" s="2"/>
    </row>
    <row r="48" spans="1:31" x14ac:dyDescent="0.2">
      <c r="A48" t="s">
        <v>94</v>
      </c>
      <c r="B48">
        <v>43063</v>
      </c>
      <c r="C48">
        <v>89647</v>
      </c>
      <c r="D48">
        <v>0.28000000000000003</v>
      </c>
      <c r="E48">
        <v>0.15</v>
      </c>
      <c r="F48">
        <v>2.5600000000000001E-2</v>
      </c>
      <c r="G48">
        <v>7.0000000000000001E-3</v>
      </c>
      <c r="H48">
        <v>0.67547999999999997</v>
      </c>
      <c r="I48">
        <v>39.0625</v>
      </c>
      <c r="J48">
        <v>10.681150000000001</v>
      </c>
      <c r="K48">
        <v>7.4999999999999997E-2</v>
      </c>
      <c r="L48">
        <v>2.9000000000000001E-2</v>
      </c>
      <c r="M48">
        <v>240</v>
      </c>
      <c r="N48">
        <v>110</v>
      </c>
      <c r="O48" s="3">
        <v>163</v>
      </c>
      <c r="P48" s="3">
        <v>44</v>
      </c>
      <c r="Q48" s="15">
        <f t="shared" si="0"/>
        <v>26.993865030674847</v>
      </c>
      <c r="R48">
        <v>860</v>
      </c>
      <c r="S48">
        <v>680</v>
      </c>
      <c r="T48">
        <v>360</v>
      </c>
      <c r="U48">
        <v>110</v>
      </c>
      <c r="V48">
        <v>10.4</v>
      </c>
      <c r="W48">
        <v>3.9</v>
      </c>
      <c r="X48">
        <v>42.2</v>
      </c>
      <c r="Y48">
        <v>9.6999999999999993</v>
      </c>
      <c r="Z48" s="11">
        <f t="shared" si="1"/>
        <v>2.8888888888888891E-2</v>
      </c>
      <c r="AD48" s="2"/>
      <c r="AE48" s="2"/>
    </row>
    <row r="49" spans="1:31" x14ac:dyDescent="0.2">
      <c r="A49" t="s">
        <v>94</v>
      </c>
      <c r="B49">
        <v>43127</v>
      </c>
      <c r="C49">
        <v>89575</v>
      </c>
      <c r="D49">
        <v>0.10199999999999999</v>
      </c>
      <c r="E49">
        <v>5.0999999999999997E-2</v>
      </c>
      <c r="F49">
        <v>6.1999999999999998E-3</v>
      </c>
      <c r="G49">
        <v>1.1999999999999999E-3</v>
      </c>
      <c r="H49">
        <v>0.44994000000000001</v>
      </c>
      <c r="I49">
        <v>161.2903</v>
      </c>
      <c r="J49">
        <v>31.217479999999998</v>
      </c>
      <c r="K49">
        <v>0.12</v>
      </c>
      <c r="L49">
        <v>5.5E-2</v>
      </c>
      <c r="M49">
        <v>98</v>
      </c>
      <c r="N49">
        <v>46</v>
      </c>
      <c r="O49" s="3">
        <v>39.9</v>
      </c>
      <c r="P49" s="3">
        <v>7.4</v>
      </c>
      <c r="Q49" s="15">
        <f t="shared" si="0"/>
        <v>18.546365914786968</v>
      </c>
      <c r="R49">
        <v>1770</v>
      </c>
      <c r="S49">
        <v>730</v>
      </c>
      <c r="T49">
        <v>540</v>
      </c>
      <c r="U49">
        <v>160</v>
      </c>
      <c r="V49">
        <v>100</v>
      </c>
      <c r="W49">
        <v>140</v>
      </c>
      <c r="X49">
        <v>24.3</v>
      </c>
      <c r="Y49">
        <v>6.1</v>
      </c>
      <c r="Z49" s="11">
        <f t="shared" si="1"/>
        <v>0.18518518518518517</v>
      </c>
      <c r="AD49" s="2"/>
      <c r="AE49" s="2"/>
    </row>
    <row r="50" spans="1:31" x14ac:dyDescent="0.2">
      <c r="A50" t="s">
        <v>94</v>
      </c>
      <c r="B50">
        <v>43167</v>
      </c>
      <c r="C50">
        <v>89607</v>
      </c>
      <c r="D50">
        <v>6.2E-2</v>
      </c>
      <c r="E50">
        <v>1.6E-2</v>
      </c>
      <c r="F50">
        <v>7.1999999999999998E-3</v>
      </c>
      <c r="G50">
        <v>1.4E-3</v>
      </c>
      <c r="H50">
        <v>0.82525000000000004</v>
      </c>
      <c r="I50">
        <v>138.88890000000001</v>
      </c>
      <c r="J50">
        <v>27.006170000000001</v>
      </c>
      <c r="K50">
        <v>6.1899999999999997E-2</v>
      </c>
      <c r="L50">
        <v>3.8999999999999998E-3</v>
      </c>
      <c r="M50">
        <v>61</v>
      </c>
      <c r="N50">
        <v>15</v>
      </c>
      <c r="O50" s="3">
        <v>46.4</v>
      </c>
      <c r="P50" s="3">
        <v>9</v>
      </c>
      <c r="Q50" s="15">
        <f t="shared" si="0"/>
        <v>19.396551724137932</v>
      </c>
      <c r="R50">
        <v>660</v>
      </c>
      <c r="S50">
        <v>140</v>
      </c>
      <c r="T50">
        <v>5380</v>
      </c>
      <c r="U50">
        <v>330</v>
      </c>
      <c r="V50">
        <v>189</v>
      </c>
      <c r="W50">
        <v>30</v>
      </c>
      <c r="X50">
        <v>29.8</v>
      </c>
      <c r="Y50">
        <v>5</v>
      </c>
      <c r="Z50" s="11">
        <f t="shared" si="1"/>
        <v>3.5130111524163565E-2</v>
      </c>
      <c r="AD50" s="2"/>
      <c r="AE50" s="2"/>
    </row>
    <row r="51" spans="1:31" x14ac:dyDescent="0.2">
      <c r="A51" t="s">
        <v>94</v>
      </c>
      <c r="B51">
        <v>43039</v>
      </c>
      <c r="C51">
        <v>89647</v>
      </c>
      <c r="D51">
        <v>0.91</v>
      </c>
      <c r="E51">
        <v>0.57999999999999996</v>
      </c>
      <c r="F51">
        <v>7.1999999999999995E-2</v>
      </c>
      <c r="G51">
        <v>2.4E-2</v>
      </c>
      <c r="H51">
        <v>0.88983000000000001</v>
      </c>
      <c r="I51">
        <v>13.88889</v>
      </c>
      <c r="J51">
        <v>4.6296299999999997</v>
      </c>
      <c r="K51">
        <v>8.5999999999999993E-2</v>
      </c>
      <c r="L51">
        <v>2.9000000000000001E-2</v>
      </c>
      <c r="M51">
        <v>620</v>
      </c>
      <c r="N51">
        <v>270</v>
      </c>
      <c r="O51" s="3">
        <v>450</v>
      </c>
      <c r="P51" s="3">
        <v>140</v>
      </c>
      <c r="Q51" s="15">
        <f t="shared" si="0"/>
        <v>31.111111111111111</v>
      </c>
      <c r="R51">
        <v>1180</v>
      </c>
      <c r="S51">
        <v>790</v>
      </c>
      <c r="T51">
        <v>160</v>
      </c>
      <c r="U51">
        <v>210</v>
      </c>
      <c r="V51">
        <v>9</v>
      </c>
      <c r="W51">
        <v>14</v>
      </c>
      <c r="X51">
        <v>44</v>
      </c>
      <c r="Y51">
        <v>29</v>
      </c>
      <c r="Z51" s="11">
        <f t="shared" si="1"/>
        <v>5.6250000000000001E-2</v>
      </c>
      <c r="AD51" s="2"/>
      <c r="AE51" s="2"/>
    </row>
    <row r="52" spans="1:31" x14ac:dyDescent="0.2">
      <c r="A52" t="s">
        <v>94</v>
      </c>
      <c r="B52">
        <v>43023</v>
      </c>
      <c r="C52">
        <v>89639</v>
      </c>
      <c r="D52">
        <v>7.0999999999999994E-2</v>
      </c>
      <c r="E52">
        <v>1.6E-2</v>
      </c>
      <c r="F52">
        <v>4.9399999999999999E-3</v>
      </c>
      <c r="G52">
        <v>6.7000000000000002E-4</v>
      </c>
      <c r="H52">
        <v>0.72162000000000004</v>
      </c>
      <c r="I52">
        <v>202.42910000000001</v>
      </c>
      <c r="J52">
        <v>27.454969999999999</v>
      </c>
      <c r="K52">
        <v>0.105</v>
      </c>
      <c r="L52">
        <v>3.2000000000000001E-2</v>
      </c>
      <c r="M52">
        <v>69</v>
      </c>
      <c r="N52">
        <v>15</v>
      </c>
      <c r="O52" s="3">
        <v>31.8</v>
      </c>
      <c r="P52" s="3">
        <v>4.3</v>
      </c>
      <c r="Q52" s="15">
        <f t="shared" si="0"/>
        <v>13.522012578616351</v>
      </c>
      <c r="R52">
        <v>1650</v>
      </c>
      <c r="S52">
        <v>490</v>
      </c>
      <c r="T52">
        <v>860</v>
      </c>
      <c r="U52">
        <v>280</v>
      </c>
      <c r="V52">
        <v>23.1</v>
      </c>
      <c r="W52">
        <v>7.9</v>
      </c>
      <c r="X52">
        <v>39</v>
      </c>
      <c r="Y52">
        <v>12</v>
      </c>
      <c r="Z52" s="11">
        <f t="shared" si="1"/>
        <v>2.686046511627907E-2</v>
      </c>
      <c r="AD52" s="2"/>
      <c r="AE52" s="2"/>
    </row>
    <row r="53" spans="1:31" x14ac:dyDescent="0.2">
      <c r="A53" t="s">
        <v>94</v>
      </c>
      <c r="B53">
        <v>43103</v>
      </c>
      <c r="C53">
        <v>89591</v>
      </c>
      <c r="D53">
        <v>1.89E-2</v>
      </c>
      <c r="E53">
        <v>6.1000000000000004E-3</v>
      </c>
      <c r="F53">
        <v>2.457E-3</v>
      </c>
      <c r="G53">
        <v>7.1000000000000005E-5</v>
      </c>
      <c r="H53">
        <v>0.42708000000000002</v>
      </c>
      <c r="I53">
        <v>407.00040000000001</v>
      </c>
      <c r="J53">
        <v>11.761100000000001</v>
      </c>
      <c r="K53">
        <v>5.7000000000000002E-2</v>
      </c>
      <c r="L53">
        <v>1.7999999999999999E-2</v>
      </c>
      <c r="M53">
        <v>19</v>
      </c>
      <c r="N53">
        <v>6.1</v>
      </c>
      <c r="O53" s="3">
        <v>15.82</v>
      </c>
      <c r="P53" s="3">
        <v>0.45</v>
      </c>
      <c r="Q53" s="15">
        <f t="shared" si="0"/>
        <v>2.8445006321112518</v>
      </c>
      <c r="R53">
        <v>380</v>
      </c>
      <c r="S53">
        <v>650</v>
      </c>
      <c r="T53">
        <v>3860</v>
      </c>
      <c r="U53">
        <v>270</v>
      </c>
      <c r="V53">
        <v>68</v>
      </c>
      <c r="W53">
        <v>12</v>
      </c>
      <c r="X53">
        <v>59.5</v>
      </c>
      <c r="Y53">
        <v>8.6999999999999993</v>
      </c>
      <c r="Z53" s="11">
        <f t="shared" si="1"/>
        <v>1.7616580310880828E-2</v>
      </c>
      <c r="AD53" s="2"/>
      <c r="AE53" s="2"/>
    </row>
    <row r="54" spans="1:31" x14ac:dyDescent="0.2">
      <c r="A54" t="s">
        <v>94</v>
      </c>
      <c r="B54">
        <v>43151</v>
      </c>
      <c r="C54">
        <v>89575</v>
      </c>
      <c r="D54">
        <v>0.33</v>
      </c>
      <c r="E54">
        <v>0.22</v>
      </c>
      <c r="F54">
        <v>1.34E-2</v>
      </c>
      <c r="G54">
        <v>4.7000000000000002E-3</v>
      </c>
      <c r="H54">
        <v>0.44714999999999999</v>
      </c>
      <c r="I54">
        <v>74.626869999999997</v>
      </c>
      <c r="J54">
        <v>26.175090000000001</v>
      </c>
      <c r="K54">
        <v>0.18</v>
      </c>
      <c r="L54">
        <v>0.11</v>
      </c>
      <c r="M54">
        <v>270</v>
      </c>
      <c r="N54">
        <v>160</v>
      </c>
      <c r="O54" s="3">
        <v>86</v>
      </c>
      <c r="P54" s="3">
        <v>30</v>
      </c>
      <c r="Q54" s="15">
        <f t="shared" si="0"/>
        <v>34.883720930232556</v>
      </c>
      <c r="R54">
        <v>2330</v>
      </c>
      <c r="S54">
        <v>780</v>
      </c>
      <c r="T54">
        <v>146</v>
      </c>
      <c r="U54">
        <v>22</v>
      </c>
      <c r="V54">
        <v>11.8</v>
      </c>
      <c r="W54">
        <v>4.7</v>
      </c>
      <c r="X54">
        <v>19</v>
      </c>
      <c r="Y54">
        <v>15</v>
      </c>
      <c r="Z54" s="11">
        <f t="shared" si="1"/>
        <v>8.0821917808219179E-2</v>
      </c>
      <c r="AD54" s="2"/>
      <c r="AE54" s="2"/>
    </row>
    <row r="55" spans="1:31" x14ac:dyDescent="0.2">
      <c r="A55" t="s">
        <v>94</v>
      </c>
      <c r="B55">
        <v>43183</v>
      </c>
      <c r="C55">
        <v>89631</v>
      </c>
      <c r="D55">
        <v>0.29499999999999998</v>
      </c>
      <c r="E55">
        <v>1.9E-2</v>
      </c>
      <c r="F55">
        <v>3.7600000000000001E-2</v>
      </c>
      <c r="G55">
        <v>1.6000000000000001E-3</v>
      </c>
      <c r="H55">
        <v>0.79769000000000001</v>
      </c>
      <c r="I55">
        <v>26.595739999999999</v>
      </c>
      <c r="J55">
        <v>1.131734</v>
      </c>
      <c r="K55">
        <v>5.6800000000000003E-2</v>
      </c>
      <c r="L55">
        <v>2.3999999999999998E-3</v>
      </c>
      <c r="M55">
        <v>263</v>
      </c>
      <c r="N55">
        <v>15</v>
      </c>
      <c r="O55" s="3">
        <v>238</v>
      </c>
      <c r="P55" s="3">
        <v>9.9</v>
      </c>
      <c r="Q55" s="15">
        <f t="shared" si="0"/>
        <v>4.1596638655462188</v>
      </c>
      <c r="R55">
        <v>480</v>
      </c>
      <c r="S55">
        <v>94</v>
      </c>
      <c r="T55">
        <v>4780</v>
      </c>
      <c r="U55">
        <v>320</v>
      </c>
      <c r="V55">
        <v>173</v>
      </c>
      <c r="W55">
        <v>47</v>
      </c>
      <c r="X55">
        <v>28.6</v>
      </c>
      <c r="Y55">
        <v>7.3</v>
      </c>
      <c r="Z55" s="11">
        <f t="shared" si="1"/>
        <v>3.6192468619246861E-2</v>
      </c>
      <c r="AD55" s="2"/>
      <c r="AE55" s="2"/>
    </row>
    <row r="56" spans="1:31" x14ac:dyDescent="0.2">
      <c r="A56" t="s">
        <v>94</v>
      </c>
      <c r="B56">
        <v>43063</v>
      </c>
      <c r="C56">
        <v>89607</v>
      </c>
      <c r="D56">
        <v>0.11899999999999999</v>
      </c>
      <c r="E56">
        <v>1.7999999999999999E-2</v>
      </c>
      <c r="F56">
        <v>1.61E-2</v>
      </c>
      <c r="G56">
        <v>2E-3</v>
      </c>
      <c r="H56">
        <v>0.90219000000000005</v>
      </c>
      <c r="I56">
        <v>62.111800000000002</v>
      </c>
      <c r="J56">
        <v>7.7157520000000002</v>
      </c>
      <c r="K56">
        <v>5.3800000000000001E-2</v>
      </c>
      <c r="L56">
        <v>3.7000000000000002E-3</v>
      </c>
      <c r="M56">
        <v>114</v>
      </c>
      <c r="N56">
        <v>16</v>
      </c>
      <c r="O56" s="3">
        <v>103</v>
      </c>
      <c r="P56" s="3">
        <v>13</v>
      </c>
      <c r="Q56" s="15">
        <f t="shared" si="0"/>
        <v>12.621359223300971</v>
      </c>
      <c r="R56">
        <v>360</v>
      </c>
      <c r="S56">
        <v>150</v>
      </c>
      <c r="T56">
        <v>1950</v>
      </c>
      <c r="U56">
        <v>320</v>
      </c>
      <c r="V56">
        <v>66</v>
      </c>
      <c r="W56">
        <v>11</v>
      </c>
      <c r="X56">
        <v>32</v>
      </c>
      <c r="Y56">
        <v>12</v>
      </c>
      <c r="Z56" s="11">
        <f t="shared" si="1"/>
        <v>3.3846153846153845E-2</v>
      </c>
      <c r="AD56" s="2"/>
      <c r="AE56" s="2"/>
    </row>
    <row r="57" spans="1:31" x14ac:dyDescent="0.2">
      <c r="A57" t="s">
        <v>94</v>
      </c>
      <c r="B57">
        <v>43183</v>
      </c>
      <c r="C57">
        <v>89583</v>
      </c>
      <c r="D57">
        <v>6.9000000000000006E-2</v>
      </c>
      <c r="E57">
        <v>3.5000000000000003E-2</v>
      </c>
      <c r="F57">
        <v>9.9000000000000008E-3</v>
      </c>
      <c r="G57">
        <v>3.7000000000000002E-3</v>
      </c>
      <c r="H57">
        <v>0.90842000000000001</v>
      </c>
      <c r="I57">
        <v>101.01009999999999</v>
      </c>
      <c r="J57">
        <v>37.751249999999999</v>
      </c>
      <c r="K57">
        <v>0.05</v>
      </c>
      <c r="L57">
        <v>1.2E-2</v>
      </c>
      <c r="M57">
        <v>67</v>
      </c>
      <c r="N57">
        <v>33</v>
      </c>
      <c r="O57" s="3">
        <v>64</v>
      </c>
      <c r="P57" s="3">
        <v>24</v>
      </c>
      <c r="Q57" s="15">
        <f t="shared" si="0"/>
        <v>37.5</v>
      </c>
      <c r="R57">
        <v>220</v>
      </c>
      <c r="S57">
        <v>490</v>
      </c>
      <c r="T57">
        <v>2250</v>
      </c>
      <c r="U57">
        <v>430</v>
      </c>
      <c r="V57">
        <v>70</v>
      </c>
      <c r="W57">
        <v>17</v>
      </c>
      <c r="X57">
        <v>33.799999999999997</v>
      </c>
      <c r="Y57">
        <v>4.5999999999999996</v>
      </c>
      <c r="Z57" s="11">
        <f t="shared" si="1"/>
        <v>3.111111111111111E-2</v>
      </c>
      <c r="AD57" s="2"/>
      <c r="AE57" s="2"/>
    </row>
    <row r="58" spans="1:31" x14ac:dyDescent="0.2">
      <c r="A58" t="s">
        <v>94</v>
      </c>
      <c r="B58">
        <v>43007</v>
      </c>
      <c r="C58">
        <v>89623</v>
      </c>
      <c r="D58">
        <v>6.3E-2</v>
      </c>
      <c r="E58">
        <v>2.4E-2</v>
      </c>
      <c r="F58">
        <v>8.6E-3</v>
      </c>
      <c r="G58">
        <v>3.2000000000000002E-3</v>
      </c>
      <c r="H58">
        <v>0.99053999999999998</v>
      </c>
      <c r="I58">
        <v>116.2791</v>
      </c>
      <c r="J58">
        <v>43.266629999999999</v>
      </c>
      <c r="K58">
        <v>5.33E-2</v>
      </c>
      <c r="L58">
        <v>3.5999999999999999E-3</v>
      </c>
      <c r="M58">
        <v>62</v>
      </c>
      <c r="N58">
        <v>23</v>
      </c>
      <c r="O58" s="3">
        <v>55</v>
      </c>
      <c r="P58" s="3">
        <v>20</v>
      </c>
      <c r="Q58" s="15">
        <f t="shared" si="0"/>
        <v>36.363636363636367</v>
      </c>
      <c r="R58">
        <v>330</v>
      </c>
      <c r="S58">
        <v>160</v>
      </c>
      <c r="T58" s="2">
        <v>15000</v>
      </c>
      <c r="U58" s="2">
        <v>11000</v>
      </c>
      <c r="V58">
        <v>790</v>
      </c>
      <c r="W58">
        <v>640</v>
      </c>
      <c r="X58">
        <v>22.8</v>
      </c>
      <c r="Y58">
        <v>7.6</v>
      </c>
      <c r="Z58" s="11">
        <f t="shared" si="1"/>
        <v>5.2666666666666667E-2</v>
      </c>
      <c r="AD58" s="2"/>
      <c r="AE58" s="2"/>
    </row>
    <row r="59" spans="1:31" x14ac:dyDescent="0.2">
      <c r="A59" t="s">
        <v>94</v>
      </c>
      <c r="B59">
        <v>43111</v>
      </c>
      <c r="C59">
        <v>89575</v>
      </c>
      <c r="D59">
        <v>1.26</v>
      </c>
      <c r="E59">
        <v>0.84</v>
      </c>
      <c r="F59">
        <v>3.8600000000000002E-2</v>
      </c>
      <c r="G59">
        <v>8.8999999999999999E-3</v>
      </c>
      <c r="H59">
        <v>0.62522</v>
      </c>
      <c r="I59">
        <v>25.906739999999999</v>
      </c>
      <c r="J59">
        <v>5.9733150000000004</v>
      </c>
      <c r="K59">
        <v>0.23</v>
      </c>
      <c r="L59">
        <v>0.11</v>
      </c>
      <c r="M59">
        <v>760</v>
      </c>
      <c r="N59">
        <v>310</v>
      </c>
      <c r="O59" s="3">
        <v>244</v>
      </c>
      <c r="P59" s="3">
        <v>55</v>
      </c>
      <c r="Q59" s="15">
        <f t="shared" si="0"/>
        <v>22.540983606557376</v>
      </c>
      <c r="R59">
        <v>2830</v>
      </c>
      <c r="S59">
        <v>750</v>
      </c>
      <c r="T59">
        <v>45</v>
      </c>
      <c r="U59">
        <v>12</v>
      </c>
      <c r="V59">
        <v>5.2</v>
      </c>
      <c r="W59">
        <v>1.9</v>
      </c>
      <c r="X59">
        <v>10.6</v>
      </c>
      <c r="Y59">
        <v>3</v>
      </c>
      <c r="Z59" s="11">
        <f t="shared" si="1"/>
        <v>0.11555555555555556</v>
      </c>
      <c r="AD59" s="2"/>
      <c r="AE59" s="2"/>
    </row>
    <row r="60" spans="1:31" x14ac:dyDescent="0.2">
      <c r="A60" t="s">
        <v>94</v>
      </c>
      <c r="B60">
        <v>43183</v>
      </c>
      <c r="C60">
        <v>89607</v>
      </c>
      <c r="D60">
        <v>0.308</v>
      </c>
      <c r="E60">
        <v>2.7E-2</v>
      </c>
      <c r="F60">
        <v>4.2000000000000003E-2</v>
      </c>
      <c r="G60">
        <v>2.3999999999999998E-3</v>
      </c>
      <c r="H60">
        <v>0.93813000000000002</v>
      </c>
      <c r="I60">
        <v>23.809519999999999</v>
      </c>
      <c r="J60">
        <v>1.360544</v>
      </c>
      <c r="K60">
        <v>5.3600000000000002E-2</v>
      </c>
      <c r="L60">
        <v>2.7000000000000001E-3</v>
      </c>
      <c r="M60">
        <v>273</v>
      </c>
      <c r="N60">
        <v>20</v>
      </c>
      <c r="O60" s="3">
        <v>265</v>
      </c>
      <c r="P60" s="3">
        <v>15</v>
      </c>
      <c r="Q60" s="15">
        <f t="shared" si="0"/>
        <v>5.6603773584905666</v>
      </c>
      <c r="R60">
        <v>350</v>
      </c>
      <c r="S60">
        <v>110</v>
      </c>
      <c r="T60">
        <v>4580</v>
      </c>
      <c r="U60">
        <v>630</v>
      </c>
      <c r="V60">
        <v>164</v>
      </c>
      <c r="W60">
        <v>29</v>
      </c>
      <c r="X60">
        <v>28.9</v>
      </c>
      <c r="Y60">
        <v>3.3</v>
      </c>
      <c r="Z60" s="11">
        <f t="shared" si="1"/>
        <v>3.5807860262008731E-2</v>
      </c>
      <c r="AD60" s="2"/>
      <c r="AE60" s="2"/>
    </row>
    <row r="61" spans="1:31" x14ac:dyDescent="0.2">
      <c r="A61" t="s">
        <v>94</v>
      </c>
      <c r="B61">
        <v>43071</v>
      </c>
      <c r="C61">
        <v>89623</v>
      </c>
      <c r="D61">
        <v>0.30299999999999999</v>
      </c>
      <c r="E61">
        <v>4.8000000000000001E-2</v>
      </c>
      <c r="F61">
        <v>3.8199999999999998E-2</v>
      </c>
      <c r="G61">
        <v>4.4000000000000003E-3</v>
      </c>
      <c r="H61">
        <v>0.77566999999999997</v>
      </c>
      <c r="I61">
        <v>26.17801</v>
      </c>
      <c r="J61">
        <v>3.0152679999999998</v>
      </c>
      <c r="K61">
        <v>5.7599999999999998E-2</v>
      </c>
      <c r="L61">
        <v>5.7000000000000002E-3</v>
      </c>
      <c r="M61">
        <v>268</v>
      </c>
      <c r="N61">
        <v>38</v>
      </c>
      <c r="O61" s="3">
        <v>241</v>
      </c>
      <c r="P61" s="3">
        <v>27</v>
      </c>
      <c r="Q61" s="15">
        <f t="shared" si="0"/>
        <v>11.20331950207469</v>
      </c>
      <c r="R61">
        <v>500</v>
      </c>
      <c r="S61">
        <v>220</v>
      </c>
      <c r="T61">
        <v>1470</v>
      </c>
      <c r="U61">
        <v>190</v>
      </c>
      <c r="V61">
        <v>92</v>
      </c>
      <c r="W61">
        <v>13</v>
      </c>
      <c r="X61">
        <v>15.8</v>
      </c>
      <c r="Y61">
        <v>2.8</v>
      </c>
      <c r="Z61" s="11">
        <f t="shared" si="1"/>
        <v>6.2585034013605448E-2</v>
      </c>
      <c r="AD61" s="2"/>
      <c r="AE61" s="2"/>
    </row>
    <row r="62" spans="1:31" x14ac:dyDescent="0.2">
      <c r="A62" t="s">
        <v>94</v>
      </c>
      <c r="B62">
        <v>43119</v>
      </c>
      <c r="C62">
        <v>89583</v>
      </c>
      <c r="D62">
        <v>2.1999999999999999E-2</v>
      </c>
      <c r="E62">
        <v>7.9000000000000008E-3</v>
      </c>
      <c r="F62">
        <v>2.8300000000000001E-3</v>
      </c>
      <c r="G62">
        <v>2.0000000000000001E-4</v>
      </c>
      <c r="H62">
        <v>0.15229000000000001</v>
      </c>
      <c r="I62">
        <v>353.3569</v>
      </c>
      <c r="J62">
        <v>24.97222</v>
      </c>
      <c r="K62">
        <v>5.7000000000000002E-2</v>
      </c>
      <c r="L62">
        <v>0.02</v>
      </c>
      <c r="M62">
        <v>22.1</v>
      </c>
      <c r="N62">
        <v>7.9</v>
      </c>
      <c r="O62" s="3">
        <v>18.2</v>
      </c>
      <c r="P62" s="3">
        <v>1.3</v>
      </c>
      <c r="Q62" s="15">
        <f t="shared" si="0"/>
        <v>7.1428571428571441</v>
      </c>
      <c r="R62">
        <v>380</v>
      </c>
      <c r="S62">
        <v>650</v>
      </c>
      <c r="T62">
        <v>2230</v>
      </c>
      <c r="U62">
        <v>210</v>
      </c>
      <c r="V62">
        <v>36.9</v>
      </c>
      <c r="W62">
        <v>9.4</v>
      </c>
      <c r="X62">
        <v>67</v>
      </c>
      <c r="Y62">
        <v>18</v>
      </c>
      <c r="Z62" s="11">
        <f t="shared" si="1"/>
        <v>1.654708520179372E-2</v>
      </c>
      <c r="AD62" s="2"/>
      <c r="AE62" s="2"/>
    </row>
    <row r="63" spans="1:31" x14ac:dyDescent="0.2">
      <c r="A63" t="s">
        <v>94</v>
      </c>
      <c r="B63">
        <v>43159</v>
      </c>
      <c r="C63">
        <v>89575</v>
      </c>
      <c r="D63">
        <v>6.0999999999999999E-2</v>
      </c>
      <c r="E63">
        <v>3.3000000000000002E-2</v>
      </c>
      <c r="F63">
        <v>2.1900000000000001E-3</v>
      </c>
      <c r="G63">
        <v>5.4000000000000001E-4</v>
      </c>
      <c r="H63">
        <v>0.94764000000000004</v>
      </c>
      <c r="I63">
        <v>456.62099999999998</v>
      </c>
      <c r="J63">
        <v>112.5915</v>
      </c>
      <c r="K63">
        <v>0.22</v>
      </c>
      <c r="L63">
        <v>0.17</v>
      </c>
      <c r="M63">
        <v>60</v>
      </c>
      <c r="N63">
        <v>31</v>
      </c>
      <c r="O63" s="3">
        <v>14.1</v>
      </c>
      <c r="P63" s="3">
        <v>3.5</v>
      </c>
      <c r="Q63" s="15">
        <f t="shared" si="0"/>
        <v>24.822695035460992</v>
      </c>
      <c r="R63" s="2">
        <v>2800</v>
      </c>
      <c r="S63" s="2">
        <v>1100</v>
      </c>
      <c r="T63">
        <v>467</v>
      </c>
      <c r="U63">
        <v>71</v>
      </c>
      <c r="V63">
        <v>15</v>
      </c>
      <c r="W63">
        <v>17</v>
      </c>
      <c r="X63">
        <v>61</v>
      </c>
      <c r="Y63">
        <v>59</v>
      </c>
      <c r="Z63" s="11">
        <f t="shared" si="1"/>
        <v>3.2119914346895075E-2</v>
      </c>
      <c r="AD63" s="2"/>
      <c r="AE63" s="2"/>
    </row>
    <row r="64" spans="1:31" x14ac:dyDescent="0.2">
      <c r="A64" t="s">
        <v>94</v>
      </c>
      <c r="B64">
        <v>43095</v>
      </c>
      <c r="C64">
        <v>89639</v>
      </c>
      <c r="D64">
        <v>0.33700000000000002</v>
      </c>
      <c r="E64">
        <v>1.2E-2</v>
      </c>
      <c r="F64">
        <v>4.2999999999999997E-2</v>
      </c>
      <c r="G64">
        <v>2.5000000000000001E-3</v>
      </c>
      <c r="H64">
        <v>0.46777999999999997</v>
      </c>
      <c r="I64">
        <v>23.25581</v>
      </c>
      <c r="J64">
        <v>1.352082</v>
      </c>
      <c r="K64">
        <v>5.67E-2</v>
      </c>
      <c r="L64">
        <v>2.3E-3</v>
      </c>
      <c r="M64">
        <v>295</v>
      </c>
      <c r="N64">
        <v>8.9</v>
      </c>
      <c r="O64" s="3">
        <v>271</v>
      </c>
      <c r="P64" s="3">
        <v>15</v>
      </c>
      <c r="Q64" s="15">
        <f t="shared" si="0"/>
        <v>5.5350553505535052</v>
      </c>
      <c r="R64">
        <v>476</v>
      </c>
      <c r="S64">
        <v>89</v>
      </c>
      <c r="T64">
        <v>1220</v>
      </c>
      <c r="U64">
        <v>240</v>
      </c>
      <c r="V64">
        <v>112</v>
      </c>
      <c r="W64">
        <v>40</v>
      </c>
      <c r="X64">
        <v>11.6</v>
      </c>
      <c r="Y64">
        <v>1.8</v>
      </c>
      <c r="Z64" s="11">
        <f t="shared" si="1"/>
        <v>9.1803278688524587E-2</v>
      </c>
      <c r="AD64" s="2"/>
      <c r="AE64" s="2"/>
    </row>
    <row r="65" spans="1:31" x14ac:dyDescent="0.2">
      <c r="A65" t="s">
        <v>94</v>
      </c>
      <c r="B65">
        <v>43111</v>
      </c>
      <c r="C65">
        <v>89631</v>
      </c>
      <c r="D65">
        <v>0.33600000000000002</v>
      </c>
      <c r="E65">
        <v>4.9000000000000002E-2</v>
      </c>
      <c r="F65">
        <v>4.1799999999999997E-2</v>
      </c>
      <c r="G65">
        <v>2.5999999999999999E-3</v>
      </c>
      <c r="H65">
        <v>0.62695000000000001</v>
      </c>
      <c r="I65">
        <v>23.923439999999999</v>
      </c>
      <c r="J65">
        <v>1.4880610000000001</v>
      </c>
      <c r="K65">
        <v>5.8099999999999999E-2</v>
      </c>
      <c r="L65">
        <v>6.7000000000000002E-3</v>
      </c>
      <c r="M65">
        <v>294</v>
      </c>
      <c r="N65">
        <v>37</v>
      </c>
      <c r="O65" s="3">
        <v>264</v>
      </c>
      <c r="P65" s="3">
        <v>16</v>
      </c>
      <c r="Q65" s="15">
        <f t="shared" si="0"/>
        <v>6.0606060606060606</v>
      </c>
      <c r="R65">
        <v>510</v>
      </c>
      <c r="S65">
        <v>260</v>
      </c>
      <c r="T65">
        <v>908</v>
      </c>
      <c r="U65">
        <v>73</v>
      </c>
      <c r="V65">
        <v>52</v>
      </c>
      <c r="W65">
        <v>10</v>
      </c>
      <c r="X65">
        <v>18.399999999999999</v>
      </c>
      <c r="Y65">
        <v>4.3</v>
      </c>
      <c r="Z65" s="11">
        <f t="shared" si="1"/>
        <v>5.7268722466960353E-2</v>
      </c>
      <c r="AD65" s="2"/>
      <c r="AE65" s="2"/>
    </row>
    <row r="66" spans="1:31" x14ac:dyDescent="0.2">
      <c r="A66" t="s">
        <v>94</v>
      </c>
      <c r="B66">
        <v>43015</v>
      </c>
      <c r="C66">
        <v>89599</v>
      </c>
      <c r="D66">
        <v>1.8599999999999998E-2</v>
      </c>
      <c r="E66">
        <v>1.6999999999999999E-3</v>
      </c>
      <c r="F66">
        <v>2.7000000000000001E-3</v>
      </c>
      <c r="G66">
        <v>2.9999999999999997E-4</v>
      </c>
      <c r="H66">
        <v>0.53810000000000002</v>
      </c>
      <c r="I66">
        <v>370.37040000000002</v>
      </c>
      <c r="J66">
        <v>41.152259999999998</v>
      </c>
      <c r="K66">
        <v>5.11E-2</v>
      </c>
      <c r="L66">
        <v>7.6E-3</v>
      </c>
      <c r="M66">
        <v>18.7</v>
      </c>
      <c r="N66">
        <v>1.7</v>
      </c>
      <c r="O66" s="3">
        <v>17.399999999999999</v>
      </c>
      <c r="P66" s="3">
        <v>1.9</v>
      </c>
      <c r="Q66" s="15">
        <f t="shared" ref="Q66:Q129" si="2">P66/O66*100</f>
        <v>10.919540229885058</v>
      </c>
      <c r="R66">
        <v>230</v>
      </c>
      <c r="S66">
        <v>330</v>
      </c>
      <c r="T66">
        <v>3490</v>
      </c>
      <c r="U66">
        <v>450</v>
      </c>
      <c r="V66">
        <v>59</v>
      </c>
      <c r="W66">
        <v>16</v>
      </c>
      <c r="X66">
        <v>64</v>
      </c>
      <c r="Y66">
        <v>18</v>
      </c>
      <c r="Z66" s="11">
        <f t="shared" si="1"/>
        <v>1.69054441260745E-2</v>
      </c>
      <c r="AD66" s="2"/>
      <c r="AE66" s="2"/>
    </row>
    <row r="67" spans="1:31" x14ac:dyDescent="0.2">
      <c r="A67" t="s">
        <v>94</v>
      </c>
      <c r="B67">
        <v>43143</v>
      </c>
      <c r="C67">
        <v>89575</v>
      </c>
      <c r="D67">
        <v>0.14599999999999999</v>
      </c>
      <c r="E67">
        <v>9.7000000000000003E-2</v>
      </c>
      <c r="F67">
        <v>9.7999999999999997E-3</v>
      </c>
      <c r="G67">
        <v>3.3999999999999998E-3</v>
      </c>
      <c r="H67">
        <v>6.7709000000000005E-2</v>
      </c>
      <c r="I67">
        <v>102.0408</v>
      </c>
      <c r="J67">
        <v>35.401919999999997</v>
      </c>
      <c r="K67">
        <v>0.115</v>
      </c>
      <c r="L67">
        <v>0.08</v>
      </c>
      <c r="M67">
        <v>135</v>
      </c>
      <c r="N67">
        <v>83</v>
      </c>
      <c r="O67" s="3">
        <v>63</v>
      </c>
      <c r="P67" s="3">
        <v>22</v>
      </c>
      <c r="Q67" s="15">
        <f t="shared" si="2"/>
        <v>34.920634920634917</v>
      </c>
      <c r="R67">
        <v>1500</v>
      </c>
      <c r="S67">
        <v>970</v>
      </c>
      <c r="T67">
        <v>312</v>
      </c>
      <c r="U67">
        <v>43</v>
      </c>
      <c r="V67">
        <v>210</v>
      </c>
      <c r="W67">
        <v>160</v>
      </c>
      <c r="X67">
        <v>2.9</v>
      </c>
      <c r="Y67">
        <v>2.2999999999999998</v>
      </c>
      <c r="Z67" s="11">
        <f t="shared" ref="Z67:Z130" si="3">V67/T67</f>
        <v>0.67307692307692313</v>
      </c>
      <c r="AD67" s="2"/>
      <c r="AE67" s="2"/>
    </row>
    <row r="68" spans="1:31" x14ac:dyDescent="0.2">
      <c r="A68" t="s">
        <v>94</v>
      </c>
      <c r="B68">
        <v>43007</v>
      </c>
      <c r="C68">
        <v>89639</v>
      </c>
      <c r="D68">
        <v>5.8000000000000003E-2</v>
      </c>
      <c r="E68">
        <v>1.6E-2</v>
      </c>
      <c r="F68">
        <v>2.3900000000000002E-3</v>
      </c>
      <c r="G68">
        <v>4.4000000000000002E-4</v>
      </c>
      <c r="H68">
        <v>0.95772999999999997</v>
      </c>
      <c r="I68">
        <v>418.41</v>
      </c>
      <c r="J68">
        <v>77.02946</v>
      </c>
      <c r="K68">
        <v>0.18099999999999999</v>
      </c>
      <c r="L68">
        <v>6.0999999999999999E-2</v>
      </c>
      <c r="M68">
        <v>58</v>
      </c>
      <c r="N68">
        <v>16</v>
      </c>
      <c r="O68" s="3">
        <v>15.4</v>
      </c>
      <c r="P68" s="3">
        <v>2.8</v>
      </c>
      <c r="Q68" s="15">
        <f t="shared" si="2"/>
        <v>18.18181818181818</v>
      </c>
      <c r="R68">
        <v>2580</v>
      </c>
      <c r="S68">
        <v>550</v>
      </c>
      <c r="T68">
        <v>429</v>
      </c>
      <c r="U68">
        <v>77</v>
      </c>
      <c r="V68">
        <v>16.600000000000001</v>
      </c>
      <c r="W68">
        <v>4.2</v>
      </c>
      <c r="X68">
        <v>26.6</v>
      </c>
      <c r="Y68">
        <v>3.8</v>
      </c>
      <c r="Z68" s="11">
        <f t="shared" si="3"/>
        <v>3.8694638694638697E-2</v>
      </c>
      <c r="AD68" s="2"/>
      <c r="AE68" s="2"/>
    </row>
    <row r="69" spans="1:31" x14ac:dyDescent="0.2">
      <c r="A69" t="s">
        <v>94</v>
      </c>
      <c r="B69">
        <v>43007</v>
      </c>
      <c r="C69">
        <v>89591</v>
      </c>
      <c r="D69">
        <v>2.0500000000000001E-2</v>
      </c>
      <c r="E69">
        <v>1.8E-3</v>
      </c>
      <c r="F69">
        <v>2.5000000000000001E-3</v>
      </c>
      <c r="G69">
        <v>1.8000000000000001E-4</v>
      </c>
      <c r="H69">
        <v>0.80176000000000003</v>
      </c>
      <c r="I69">
        <v>400</v>
      </c>
      <c r="J69">
        <v>28.8</v>
      </c>
      <c r="K69">
        <v>6.0499999999999998E-2</v>
      </c>
      <c r="L69">
        <v>3.8E-3</v>
      </c>
      <c r="M69">
        <v>20.6</v>
      </c>
      <c r="N69">
        <v>1.8</v>
      </c>
      <c r="O69" s="3">
        <v>16.100000000000001</v>
      </c>
      <c r="P69" s="3">
        <v>1.1000000000000001</v>
      </c>
      <c r="Q69" s="15">
        <f t="shared" si="2"/>
        <v>6.8322981366459627</v>
      </c>
      <c r="R69">
        <v>620</v>
      </c>
      <c r="S69">
        <v>140</v>
      </c>
      <c r="T69">
        <v>3870</v>
      </c>
      <c r="U69">
        <v>490</v>
      </c>
      <c r="V69">
        <v>26.5</v>
      </c>
      <c r="W69">
        <v>8.3000000000000007</v>
      </c>
      <c r="X69">
        <v>170</v>
      </c>
      <c r="Y69">
        <v>84</v>
      </c>
      <c r="Z69" s="11">
        <f t="shared" si="3"/>
        <v>6.8475452196382425E-3</v>
      </c>
      <c r="AD69" s="2"/>
      <c r="AE69" s="2"/>
    </row>
    <row r="70" spans="1:31" x14ac:dyDescent="0.2">
      <c r="A70" t="s">
        <v>94</v>
      </c>
      <c r="B70">
        <v>43047</v>
      </c>
      <c r="C70">
        <v>89583</v>
      </c>
      <c r="D70">
        <v>1.72E-2</v>
      </c>
      <c r="E70">
        <v>3.8E-3</v>
      </c>
      <c r="F70">
        <v>1.7600000000000001E-3</v>
      </c>
      <c r="G70">
        <v>1.8000000000000001E-4</v>
      </c>
      <c r="H70">
        <v>0.51914000000000005</v>
      </c>
      <c r="I70">
        <v>568.18179999999995</v>
      </c>
      <c r="J70">
        <v>58.109499999999997</v>
      </c>
      <c r="K70">
        <v>7.2999999999999995E-2</v>
      </c>
      <c r="L70">
        <v>1.7999999999999999E-2</v>
      </c>
      <c r="M70">
        <v>17.3</v>
      </c>
      <c r="N70">
        <v>3.8</v>
      </c>
      <c r="O70" s="3">
        <v>11.3</v>
      </c>
      <c r="P70" s="3">
        <v>1.2</v>
      </c>
      <c r="Q70" s="15">
        <f t="shared" si="2"/>
        <v>10.619469026548671</v>
      </c>
      <c r="R70">
        <v>940</v>
      </c>
      <c r="S70">
        <v>490</v>
      </c>
      <c r="T70">
        <v>2260</v>
      </c>
      <c r="U70">
        <v>790</v>
      </c>
      <c r="V70">
        <v>34</v>
      </c>
      <c r="W70">
        <v>24</v>
      </c>
      <c r="X70">
        <v>130</v>
      </c>
      <c r="Y70">
        <v>110</v>
      </c>
      <c r="Z70" s="11">
        <f t="shared" si="3"/>
        <v>1.5044247787610619E-2</v>
      </c>
      <c r="AD70" s="2"/>
      <c r="AE70" s="2"/>
    </row>
    <row r="71" spans="1:31" x14ac:dyDescent="0.2">
      <c r="A71" t="s">
        <v>94</v>
      </c>
      <c r="B71">
        <v>43023</v>
      </c>
      <c r="C71">
        <v>89607</v>
      </c>
      <c r="D71">
        <v>0.107</v>
      </c>
      <c r="E71">
        <v>1.7999999999999999E-2</v>
      </c>
      <c r="F71">
        <v>1.4999999999999999E-2</v>
      </c>
      <c r="G71">
        <v>2.5999999999999999E-3</v>
      </c>
      <c r="H71">
        <v>0.96177999999999997</v>
      </c>
      <c r="I71">
        <v>66.666669999999996</v>
      </c>
      <c r="J71">
        <v>11.55556</v>
      </c>
      <c r="K71">
        <v>5.2200000000000003E-2</v>
      </c>
      <c r="L71">
        <v>3.5999999999999999E-3</v>
      </c>
      <c r="M71">
        <v>103</v>
      </c>
      <c r="N71">
        <v>17</v>
      </c>
      <c r="O71" s="3">
        <v>96</v>
      </c>
      <c r="P71" s="3">
        <v>16</v>
      </c>
      <c r="Q71" s="15">
        <f t="shared" si="2"/>
        <v>16.666666666666664</v>
      </c>
      <c r="R71">
        <v>290</v>
      </c>
      <c r="S71">
        <v>160</v>
      </c>
      <c r="T71">
        <v>2700</v>
      </c>
      <c r="U71">
        <v>420</v>
      </c>
      <c r="V71">
        <v>76</v>
      </c>
      <c r="W71">
        <v>18</v>
      </c>
      <c r="X71">
        <v>37.700000000000003</v>
      </c>
      <c r="Y71">
        <v>9.1999999999999993</v>
      </c>
      <c r="Z71" s="11">
        <f t="shared" si="3"/>
        <v>2.8148148148148148E-2</v>
      </c>
      <c r="AD71" s="2"/>
      <c r="AE71" s="2"/>
    </row>
    <row r="72" spans="1:31" x14ac:dyDescent="0.2">
      <c r="A72" t="s">
        <v>94</v>
      </c>
      <c r="B72">
        <v>43111</v>
      </c>
      <c r="C72">
        <v>89583</v>
      </c>
      <c r="D72">
        <v>1.6400000000000001E-2</v>
      </c>
      <c r="E72">
        <v>4.8999999999999998E-3</v>
      </c>
      <c r="F72">
        <v>2.47E-3</v>
      </c>
      <c r="G72">
        <v>1.9000000000000001E-4</v>
      </c>
      <c r="H72">
        <v>0.20795</v>
      </c>
      <c r="I72">
        <v>404.85829999999999</v>
      </c>
      <c r="J72">
        <v>31.142949999999999</v>
      </c>
      <c r="K72">
        <v>4.9000000000000002E-2</v>
      </c>
      <c r="L72">
        <v>1.4999999999999999E-2</v>
      </c>
      <c r="M72">
        <v>16.600000000000001</v>
      </c>
      <c r="N72">
        <v>4.9000000000000004</v>
      </c>
      <c r="O72" s="3">
        <v>15.9</v>
      </c>
      <c r="P72" s="3">
        <v>1.2</v>
      </c>
      <c r="Q72" s="15">
        <f t="shared" si="2"/>
        <v>7.5471698113207548</v>
      </c>
      <c r="R72">
        <v>170</v>
      </c>
      <c r="S72">
        <v>610</v>
      </c>
      <c r="T72">
        <v>3130</v>
      </c>
      <c r="U72">
        <v>230</v>
      </c>
      <c r="V72">
        <v>44.3</v>
      </c>
      <c r="W72">
        <v>6.9</v>
      </c>
      <c r="X72">
        <v>74</v>
      </c>
      <c r="Y72">
        <v>11</v>
      </c>
      <c r="Z72" s="11">
        <f t="shared" si="3"/>
        <v>1.4153354632587859E-2</v>
      </c>
      <c r="AD72" s="2"/>
      <c r="AE72" s="2"/>
    </row>
    <row r="73" spans="1:31" x14ac:dyDescent="0.2">
      <c r="A73" t="s">
        <v>94</v>
      </c>
      <c r="B73">
        <v>43119</v>
      </c>
      <c r="C73">
        <v>89623</v>
      </c>
      <c r="D73">
        <v>0.35099999999999998</v>
      </c>
      <c r="E73">
        <v>4.2000000000000003E-2</v>
      </c>
      <c r="F73">
        <v>4.5400000000000003E-2</v>
      </c>
      <c r="G73">
        <v>2.8999999999999998E-3</v>
      </c>
      <c r="H73">
        <v>0.57393000000000005</v>
      </c>
      <c r="I73">
        <v>22.026430000000001</v>
      </c>
      <c r="J73">
        <v>1.4069750000000001</v>
      </c>
      <c r="K73">
        <v>5.6099999999999997E-2</v>
      </c>
      <c r="L73">
        <v>5.7999999999999996E-3</v>
      </c>
      <c r="M73">
        <v>305</v>
      </c>
      <c r="N73">
        <v>32</v>
      </c>
      <c r="O73" s="3">
        <v>286</v>
      </c>
      <c r="P73" s="3">
        <v>18</v>
      </c>
      <c r="Q73" s="15">
        <f t="shared" si="2"/>
        <v>6.2937062937062942</v>
      </c>
      <c r="R73">
        <v>440</v>
      </c>
      <c r="S73">
        <v>240</v>
      </c>
      <c r="T73">
        <v>1230</v>
      </c>
      <c r="U73">
        <v>140</v>
      </c>
      <c r="V73">
        <v>71.7</v>
      </c>
      <c r="W73">
        <v>8.6</v>
      </c>
      <c r="X73">
        <v>16.399999999999999</v>
      </c>
      <c r="Y73">
        <v>3.2</v>
      </c>
      <c r="Z73" s="11">
        <f t="shared" si="3"/>
        <v>5.8292682926829271E-2</v>
      </c>
      <c r="AD73" s="2"/>
      <c r="AE73" s="2"/>
    </row>
    <row r="74" spans="1:31" x14ac:dyDescent="0.2">
      <c r="A74" t="s">
        <v>94</v>
      </c>
      <c r="B74">
        <v>43007</v>
      </c>
      <c r="C74">
        <v>89599</v>
      </c>
      <c r="D74">
        <v>1.7899999999999999E-2</v>
      </c>
      <c r="E74">
        <v>4.8999999999999998E-3</v>
      </c>
      <c r="F74">
        <v>2.4599999999999999E-3</v>
      </c>
      <c r="G74">
        <v>1.9000000000000001E-4</v>
      </c>
      <c r="H74">
        <v>0.34900999999999999</v>
      </c>
      <c r="I74">
        <v>406.50409999999999</v>
      </c>
      <c r="J74">
        <v>31.396660000000001</v>
      </c>
      <c r="K74">
        <v>5.2999999999999999E-2</v>
      </c>
      <c r="L74">
        <v>1.0999999999999999E-2</v>
      </c>
      <c r="M74">
        <v>18</v>
      </c>
      <c r="N74">
        <v>4.8</v>
      </c>
      <c r="O74" s="3">
        <v>15.9</v>
      </c>
      <c r="P74" s="3">
        <v>1.2</v>
      </c>
      <c r="Q74" s="15">
        <f t="shared" si="2"/>
        <v>7.5471698113207548</v>
      </c>
      <c r="R74">
        <v>310</v>
      </c>
      <c r="S74">
        <v>440</v>
      </c>
      <c r="T74">
        <v>3000</v>
      </c>
      <c r="U74">
        <v>300</v>
      </c>
      <c r="V74">
        <v>40.700000000000003</v>
      </c>
      <c r="W74">
        <v>7.2</v>
      </c>
      <c r="X74">
        <v>76</v>
      </c>
      <c r="Y74">
        <v>11</v>
      </c>
      <c r="Z74" s="11">
        <f t="shared" si="3"/>
        <v>1.3566666666666668E-2</v>
      </c>
      <c r="AD74" s="2"/>
      <c r="AE74" s="2"/>
    </row>
    <row r="75" spans="1:31" x14ac:dyDescent="0.2">
      <c r="A75" t="s">
        <v>94</v>
      </c>
      <c r="B75">
        <v>43135</v>
      </c>
      <c r="C75">
        <v>89591</v>
      </c>
      <c r="D75">
        <v>0.28499999999999998</v>
      </c>
      <c r="E75">
        <v>4.3999999999999997E-2</v>
      </c>
      <c r="F75">
        <v>3.9899999999999998E-2</v>
      </c>
      <c r="G75">
        <v>5.7000000000000002E-3</v>
      </c>
      <c r="H75">
        <v>0.88000999999999996</v>
      </c>
      <c r="I75">
        <v>25.062660000000001</v>
      </c>
      <c r="J75">
        <v>3.5803799999999999</v>
      </c>
      <c r="K75">
        <v>5.2699999999999997E-2</v>
      </c>
      <c r="L75">
        <v>4.7999999999999996E-3</v>
      </c>
      <c r="M75">
        <v>254</v>
      </c>
      <c r="N75">
        <v>34</v>
      </c>
      <c r="O75" s="3">
        <v>252</v>
      </c>
      <c r="P75" s="3">
        <v>36</v>
      </c>
      <c r="Q75" s="15">
        <f t="shared" si="2"/>
        <v>14.285714285714285</v>
      </c>
      <c r="R75">
        <v>310</v>
      </c>
      <c r="S75">
        <v>210</v>
      </c>
      <c r="T75">
        <v>3010</v>
      </c>
      <c r="U75">
        <v>580</v>
      </c>
      <c r="V75">
        <v>147</v>
      </c>
      <c r="W75">
        <v>35</v>
      </c>
      <c r="X75">
        <v>21.6</v>
      </c>
      <c r="Y75">
        <v>4.9000000000000004</v>
      </c>
      <c r="Z75" s="11">
        <f t="shared" si="3"/>
        <v>4.8837209302325581E-2</v>
      </c>
      <c r="AD75" s="2"/>
      <c r="AE75" s="2"/>
    </row>
    <row r="76" spans="1:31" x14ac:dyDescent="0.2">
      <c r="A76" t="s">
        <v>94</v>
      </c>
      <c r="B76">
        <v>43095</v>
      </c>
      <c r="C76">
        <v>89631</v>
      </c>
      <c r="D76">
        <v>0.39</v>
      </c>
      <c r="E76">
        <v>6.6000000000000003E-2</v>
      </c>
      <c r="F76">
        <v>4.0300000000000002E-2</v>
      </c>
      <c r="G76">
        <v>4.5999999999999999E-3</v>
      </c>
      <c r="H76">
        <v>0.66891</v>
      </c>
      <c r="I76">
        <v>24.8139</v>
      </c>
      <c r="J76">
        <v>2.8323550000000002</v>
      </c>
      <c r="K76">
        <v>7.0099999999999996E-2</v>
      </c>
      <c r="L76">
        <v>8.8000000000000005E-3</v>
      </c>
      <c r="M76">
        <v>333</v>
      </c>
      <c r="N76">
        <v>48</v>
      </c>
      <c r="O76" s="3">
        <v>255</v>
      </c>
      <c r="P76" s="3">
        <v>29</v>
      </c>
      <c r="Q76" s="15">
        <f t="shared" si="2"/>
        <v>11.372549019607844</v>
      </c>
      <c r="R76">
        <v>910</v>
      </c>
      <c r="S76">
        <v>250</v>
      </c>
      <c r="T76">
        <v>1180</v>
      </c>
      <c r="U76">
        <v>360</v>
      </c>
      <c r="V76">
        <v>82</v>
      </c>
      <c r="W76">
        <v>44</v>
      </c>
      <c r="X76">
        <v>17.100000000000001</v>
      </c>
      <c r="Y76">
        <v>4.0999999999999996</v>
      </c>
      <c r="Z76" s="11">
        <f t="shared" si="3"/>
        <v>6.9491525423728814E-2</v>
      </c>
      <c r="AD76" s="2"/>
      <c r="AE76" s="2"/>
    </row>
    <row r="77" spans="1:31" x14ac:dyDescent="0.2">
      <c r="A77" t="s">
        <v>94</v>
      </c>
      <c r="B77">
        <v>43143</v>
      </c>
      <c r="C77">
        <v>89607</v>
      </c>
      <c r="D77">
        <v>0.33400000000000002</v>
      </c>
      <c r="E77">
        <v>2.7E-2</v>
      </c>
      <c r="F77">
        <v>4.2700000000000002E-2</v>
      </c>
      <c r="G77">
        <v>2.3E-3</v>
      </c>
      <c r="H77">
        <v>0.73063</v>
      </c>
      <c r="I77">
        <v>23.4192</v>
      </c>
      <c r="J77">
        <v>1.2614559999999999</v>
      </c>
      <c r="K77">
        <v>5.7099999999999998E-2</v>
      </c>
      <c r="L77">
        <v>3.5000000000000001E-3</v>
      </c>
      <c r="M77">
        <v>292</v>
      </c>
      <c r="N77">
        <v>20</v>
      </c>
      <c r="O77" s="3">
        <v>270</v>
      </c>
      <c r="P77" s="3">
        <v>15</v>
      </c>
      <c r="Q77" s="15">
        <f t="shared" si="2"/>
        <v>5.5555555555555554</v>
      </c>
      <c r="R77">
        <v>490</v>
      </c>
      <c r="S77">
        <v>130</v>
      </c>
      <c r="T77">
        <v>1020</v>
      </c>
      <c r="U77">
        <v>130</v>
      </c>
      <c r="V77">
        <v>56.2</v>
      </c>
      <c r="W77">
        <v>8.3000000000000007</v>
      </c>
      <c r="X77">
        <v>19</v>
      </c>
      <c r="Y77">
        <v>3.7</v>
      </c>
      <c r="Z77" s="11">
        <f t="shared" si="3"/>
        <v>5.5098039215686276E-2</v>
      </c>
      <c r="AD77" s="2"/>
      <c r="AE77" s="2"/>
    </row>
    <row r="78" spans="1:31" x14ac:dyDescent="0.2">
      <c r="A78" t="s">
        <v>94</v>
      </c>
      <c r="B78">
        <v>43207</v>
      </c>
      <c r="C78">
        <v>89647</v>
      </c>
      <c r="D78">
        <v>3.2000000000000001E-2</v>
      </c>
      <c r="E78">
        <v>1.2999999999999999E-2</v>
      </c>
      <c r="F78">
        <v>2.8999999999999998E-3</v>
      </c>
      <c r="G78">
        <v>2.0000000000000001E-4</v>
      </c>
      <c r="H78">
        <v>0.94303000000000003</v>
      </c>
      <c r="I78">
        <v>344.82760000000002</v>
      </c>
      <c r="J78">
        <v>23.781210000000002</v>
      </c>
      <c r="K78">
        <v>7.8E-2</v>
      </c>
      <c r="L78">
        <v>2.7E-2</v>
      </c>
      <c r="M78">
        <v>32</v>
      </c>
      <c r="N78">
        <v>13</v>
      </c>
      <c r="O78" s="3">
        <v>18.7</v>
      </c>
      <c r="P78" s="3">
        <v>1.3</v>
      </c>
      <c r="Q78" s="15">
        <f t="shared" si="2"/>
        <v>6.9518716577540109</v>
      </c>
      <c r="R78">
        <v>1110</v>
      </c>
      <c r="S78">
        <v>690</v>
      </c>
      <c r="T78">
        <v>1861</v>
      </c>
      <c r="U78">
        <v>14</v>
      </c>
      <c r="V78">
        <v>37</v>
      </c>
      <c r="W78">
        <v>3.7</v>
      </c>
      <c r="X78">
        <v>50.6</v>
      </c>
      <c r="Y78">
        <v>5.5</v>
      </c>
      <c r="Z78" s="11">
        <f t="shared" si="3"/>
        <v>1.9881783987103708E-2</v>
      </c>
      <c r="AD78" s="2"/>
      <c r="AE78" s="2"/>
    </row>
    <row r="79" spans="1:31" x14ac:dyDescent="0.2">
      <c r="A79" t="s">
        <v>94</v>
      </c>
      <c r="B79">
        <v>43111</v>
      </c>
      <c r="C79">
        <v>89599</v>
      </c>
      <c r="D79">
        <v>1.7500000000000002E-2</v>
      </c>
      <c r="E79">
        <v>3.7000000000000002E-3</v>
      </c>
      <c r="F79">
        <v>2.5200000000000001E-3</v>
      </c>
      <c r="G79">
        <v>1.9000000000000001E-4</v>
      </c>
      <c r="H79">
        <v>0.56613000000000002</v>
      </c>
      <c r="I79">
        <v>396.8254</v>
      </c>
      <c r="J79">
        <v>29.91938</v>
      </c>
      <c r="K79">
        <v>5.0700000000000002E-2</v>
      </c>
      <c r="L79">
        <v>8.0000000000000002E-3</v>
      </c>
      <c r="M79">
        <v>17.600000000000001</v>
      </c>
      <c r="N79">
        <v>3.7</v>
      </c>
      <c r="O79" s="3">
        <v>16.2</v>
      </c>
      <c r="P79" s="3">
        <v>1.2</v>
      </c>
      <c r="Q79" s="15">
        <f t="shared" si="2"/>
        <v>7.4074074074074066</v>
      </c>
      <c r="R79">
        <v>210</v>
      </c>
      <c r="S79">
        <v>340</v>
      </c>
      <c r="T79">
        <v>4660</v>
      </c>
      <c r="U79">
        <v>590</v>
      </c>
      <c r="V79">
        <v>28.6</v>
      </c>
      <c r="W79">
        <v>6.7</v>
      </c>
      <c r="X79">
        <v>172</v>
      </c>
      <c r="Y79">
        <v>23</v>
      </c>
      <c r="Z79" s="11">
        <f t="shared" si="3"/>
        <v>6.1373390557939913E-3</v>
      </c>
      <c r="AD79" s="2"/>
      <c r="AE79" s="2"/>
    </row>
    <row r="80" spans="1:31" x14ac:dyDescent="0.2">
      <c r="A80" t="s">
        <v>94</v>
      </c>
      <c r="B80">
        <v>43199</v>
      </c>
      <c r="C80">
        <v>89599</v>
      </c>
      <c r="D80">
        <v>1.83E-2</v>
      </c>
      <c r="E80">
        <v>7.1999999999999998E-3</v>
      </c>
      <c r="F80">
        <v>2.4099999999999998E-3</v>
      </c>
      <c r="G80">
        <v>1.7000000000000001E-4</v>
      </c>
      <c r="H80">
        <v>0.17582</v>
      </c>
      <c r="I80">
        <v>414.93779999999998</v>
      </c>
      <c r="J80">
        <v>29.269469999999998</v>
      </c>
      <c r="K80">
        <v>5.6000000000000001E-2</v>
      </c>
      <c r="L80">
        <v>2.3E-2</v>
      </c>
      <c r="M80">
        <v>18.399999999999999</v>
      </c>
      <c r="N80">
        <v>7.2</v>
      </c>
      <c r="O80" s="3">
        <v>15.5</v>
      </c>
      <c r="P80" s="3">
        <v>1.1000000000000001</v>
      </c>
      <c r="Q80" s="15">
        <f t="shared" si="2"/>
        <v>7.096774193548387</v>
      </c>
      <c r="R80">
        <v>300</v>
      </c>
      <c r="S80">
        <v>710</v>
      </c>
      <c r="T80">
        <v>3330</v>
      </c>
      <c r="U80">
        <v>200</v>
      </c>
      <c r="V80">
        <v>80</v>
      </c>
      <c r="W80">
        <v>17</v>
      </c>
      <c r="X80">
        <v>43.8</v>
      </c>
      <c r="Y80">
        <v>7.4</v>
      </c>
      <c r="Z80" s="11">
        <f t="shared" si="3"/>
        <v>2.4024024024024024E-2</v>
      </c>
      <c r="AD80" s="2"/>
      <c r="AE80" s="2"/>
    </row>
    <row r="81" spans="1:31" x14ac:dyDescent="0.2">
      <c r="A81" t="s">
        <v>94</v>
      </c>
      <c r="B81">
        <v>43047</v>
      </c>
      <c r="C81">
        <v>89591</v>
      </c>
      <c r="D81">
        <v>1.7100000000000001E-2</v>
      </c>
      <c r="E81">
        <v>2.5000000000000001E-3</v>
      </c>
      <c r="F81">
        <v>2.2000000000000001E-3</v>
      </c>
      <c r="G81">
        <v>1.6000000000000001E-4</v>
      </c>
      <c r="H81">
        <v>0.39604</v>
      </c>
      <c r="I81">
        <v>454.5455</v>
      </c>
      <c r="J81">
        <v>33.057850000000002</v>
      </c>
      <c r="K81">
        <v>5.8000000000000003E-2</v>
      </c>
      <c r="L81">
        <v>1.0999999999999999E-2</v>
      </c>
      <c r="M81">
        <v>17.2</v>
      </c>
      <c r="N81">
        <v>2.5</v>
      </c>
      <c r="O81" s="3">
        <v>14.2</v>
      </c>
      <c r="P81" s="3">
        <v>1</v>
      </c>
      <c r="Q81" s="15">
        <f t="shared" si="2"/>
        <v>7.042253521126761</v>
      </c>
      <c r="R81">
        <v>490</v>
      </c>
      <c r="S81">
        <v>440</v>
      </c>
      <c r="T81">
        <v>2220</v>
      </c>
      <c r="U81">
        <v>390</v>
      </c>
      <c r="V81">
        <v>14.4</v>
      </c>
      <c r="W81">
        <v>6.4</v>
      </c>
      <c r="X81">
        <v>180</v>
      </c>
      <c r="Y81">
        <v>55</v>
      </c>
      <c r="Z81" s="11">
        <f t="shared" si="3"/>
        <v>6.486486486486487E-3</v>
      </c>
      <c r="AD81" s="2"/>
      <c r="AE81" s="2"/>
    </row>
    <row r="82" spans="1:31" x14ac:dyDescent="0.2">
      <c r="A82" t="s">
        <v>94</v>
      </c>
      <c r="B82">
        <v>43191</v>
      </c>
      <c r="C82">
        <v>89583</v>
      </c>
      <c r="D82">
        <v>6.5000000000000002E-2</v>
      </c>
      <c r="E82">
        <v>6.0999999999999999E-2</v>
      </c>
      <c r="F82">
        <v>3.2200000000000002E-3</v>
      </c>
      <c r="G82">
        <v>4.4999999999999999E-4</v>
      </c>
      <c r="H82">
        <v>0.45557999999999998</v>
      </c>
      <c r="I82">
        <v>310.55900000000003</v>
      </c>
      <c r="J82">
        <v>43.4011</v>
      </c>
      <c r="K82">
        <v>0.16</v>
      </c>
      <c r="L82">
        <v>0.17</v>
      </c>
      <c r="M82">
        <v>62</v>
      </c>
      <c r="N82">
        <v>56</v>
      </c>
      <c r="O82" s="3">
        <v>20.8</v>
      </c>
      <c r="P82" s="3">
        <v>2.9</v>
      </c>
      <c r="Q82" s="15">
        <f t="shared" si="2"/>
        <v>13.942307692307693</v>
      </c>
      <c r="R82" s="2">
        <v>1700</v>
      </c>
      <c r="S82" s="2">
        <v>1300</v>
      </c>
      <c r="T82">
        <v>1940</v>
      </c>
      <c r="U82">
        <v>78</v>
      </c>
      <c r="V82">
        <v>32.6</v>
      </c>
      <c r="W82">
        <v>6.8</v>
      </c>
      <c r="X82">
        <v>64</v>
      </c>
      <c r="Y82">
        <v>12</v>
      </c>
      <c r="Z82" s="11">
        <f t="shared" si="3"/>
        <v>1.6804123711340206E-2</v>
      </c>
      <c r="AD82" s="2"/>
      <c r="AE82" s="2"/>
    </row>
    <row r="83" spans="1:31" x14ac:dyDescent="0.2">
      <c r="A83" t="s">
        <v>94</v>
      </c>
      <c r="B83">
        <v>43151</v>
      </c>
      <c r="C83">
        <v>89599</v>
      </c>
      <c r="D83">
        <v>0.32900000000000001</v>
      </c>
      <c r="E83">
        <v>0.01</v>
      </c>
      <c r="F83">
        <v>4.58E-2</v>
      </c>
      <c r="G83">
        <v>2.3E-3</v>
      </c>
      <c r="H83">
        <v>0.53593999999999997</v>
      </c>
      <c r="I83">
        <v>21.834060000000001</v>
      </c>
      <c r="J83">
        <v>1.0964700000000001</v>
      </c>
      <c r="K83">
        <v>5.2699999999999997E-2</v>
      </c>
      <c r="L83">
        <v>1.5E-3</v>
      </c>
      <c r="M83">
        <v>288.7</v>
      </c>
      <c r="N83">
        <v>7.7</v>
      </c>
      <c r="O83" s="3">
        <v>289</v>
      </c>
      <c r="P83" s="3">
        <v>14</v>
      </c>
      <c r="Q83" s="15">
        <f t="shared" si="2"/>
        <v>4.844290657439446</v>
      </c>
      <c r="R83">
        <v>314</v>
      </c>
      <c r="S83">
        <v>67</v>
      </c>
      <c r="T83">
        <v>1590</v>
      </c>
      <c r="U83">
        <v>250</v>
      </c>
      <c r="V83">
        <v>94</v>
      </c>
      <c r="W83">
        <v>15</v>
      </c>
      <c r="X83">
        <v>17.8</v>
      </c>
      <c r="Y83">
        <v>4.9000000000000004</v>
      </c>
      <c r="Z83" s="11">
        <f t="shared" si="3"/>
        <v>5.9119496855345913E-2</v>
      </c>
      <c r="AD83" s="2"/>
      <c r="AE83" s="2"/>
    </row>
    <row r="84" spans="1:31" x14ac:dyDescent="0.2">
      <c r="A84" t="s">
        <v>94</v>
      </c>
      <c r="B84">
        <v>43055</v>
      </c>
      <c r="C84">
        <v>89575</v>
      </c>
      <c r="D84">
        <v>0.03</v>
      </c>
      <c r="E84">
        <v>0.2</v>
      </c>
      <c r="F84">
        <v>3.5999999999999999E-3</v>
      </c>
      <c r="G84">
        <v>4.0000000000000001E-3</v>
      </c>
      <c r="H84">
        <v>-0.67922000000000005</v>
      </c>
      <c r="I84">
        <v>277.77780000000001</v>
      </c>
      <c r="J84">
        <v>308.642</v>
      </c>
      <c r="K84">
        <v>0.28000000000000003</v>
      </c>
      <c r="L84">
        <v>0.49</v>
      </c>
      <c r="M84">
        <v>10</v>
      </c>
      <c r="N84">
        <v>200</v>
      </c>
      <c r="O84" s="3">
        <v>23</v>
      </c>
      <c r="P84" s="3">
        <v>26</v>
      </c>
      <c r="Q84" s="15">
        <f t="shared" si="2"/>
        <v>113.04347826086956</v>
      </c>
      <c r="R84">
        <v>600</v>
      </c>
      <c r="S84">
        <v>4700</v>
      </c>
      <c r="T84">
        <v>470</v>
      </c>
      <c r="U84">
        <v>500</v>
      </c>
      <c r="V84">
        <v>27</v>
      </c>
      <c r="W84">
        <v>21</v>
      </c>
      <c r="X84">
        <v>17</v>
      </c>
      <c r="Y84">
        <v>20</v>
      </c>
      <c r="Z84" s="11">
        <f t="shared" si="3"/>
        <v>5.7446808510638298E-2</v>
      </c>
      <c r="AD84" s="2"/>
      <c r="AE84" s="2"/>
    </row>
    <row r="85" spans="1:31" x14ac:dyDescent="0.2">
      <c r="A85" t="s">
        <v>94</v>
      </c>
      <c r="B85">
        <v>43183</v>
      </c>
      <c r="C85">
        <v>89663</v>
      </c>
      <c r="D85">
        <v>0.155</v>
      </c>
      <c r="E85">
        <v>8.7999999999999995E-2</v>
      </c>
      <c r="F85">
        <v>6.7000000000000002E-3</v>
      </c>
      <c r="G85">
        <v>2.8999999999999998E-3</v>
      </c>
      <c r="H85">
        <v>0.72524</v>
      </c>
      <c r="I85">
        <v>149.25370000000001</v>
      </c>
      <c r="J85">
        <v>64.602360000000004</v>
      </c>
      <c r="K85">
        <v>0.16900000000000001</v>
      </c>
      <c r="L85">
        <v>7.6999999999999999E-2</v>
      </c>
      <c r="M85">
        <v>143</v>
      </c>
      <c r="N85">
        <v>76</v>
      </c>
      <c r="O85" s="3">
        <v>43</v>
      </c>
      <c r="P85" s="3">
        <v>19</v>
      </c>
      <c r="Q85" s="15">
        <f t="shared" si="2"/>
        <v>44.186046511627907</v>
      </c>
      <c r="R85">
        <v>2250</v>
      </c>
      <c r="S85">
        <v>870</v>
      </c>
      <c r="T85">
        <v>420</v>
      </c>
      <c r="U85">
        <v>140</v>
      </c>
      <c r="V85">
        <v>11.2</v>
      </c>
      <c r="W85">
        <v>7.2</v>
      </c>
      <c r="X85">
        <v>53</v>
      </c>
      <c r="Y85">
        <v>18</v>
      </c>
      <c r="Z85" s="11">
        <f t="shared" si="3"/>
        <v>2.6666666666666665E-2</v>
      </c>
      <c r="AD85" s="2"/>
      <c r="AE85" s="2"/>
    </row>
    <row r="86" spans="1:31" x14ac:dyDescent="0.2">
      <c r="A86" t="s">
        <v>94</v>
      </c>
      <c r="B86">
        <v>43143</v>
      </c>
      <c r="C86">
        <v>89631</v>
      </c>
      <c r="D86">
        <v>0.33300000000000002</v>
      </c>
      <c r="E86">
        <v>1.9E-2</v>
      </c>
      <c r="F86">
        <v>4.3400000000000001E-2</v>
      </c>
      <c r="G86">
        <v>1.1999999999999999E-3</v>
      </c>
      <c r="H86">
        <v>0.39729999999999999</v>
      </c>
      <c r="I86">
        <v>23.04147</v>
      </c>
      <c r="J86">
        <v>0.63709150000000003</v>
      </c>
      <c r="K86">
        <v>5.5500000000000001E-2</v>
      </c>
      <c r="L86">
        <v>3.0999999999999999E-3</v>
      </c>
      <c r="M86">
        <v>291</v>
      </c>
      <c r="N86">
        <v>15</v>
      </c>
      <c r="O86" s="3">
        <v>273.89999999999998</v>
      </c>
      <c r="P86" s="3">
        <v>7.3</v>
      </c>
      <c r="Q86" s="15">
        <f t="shared" si="2"/>
        <v>2.6652062796641109</v>
      </c>
      <c r="R86">
        <v>430</v>
      </c>
      <c r="S86">
        <v>120</v>
      </c>
      <c r="T86">
        <v>1510</v>
      </c>
      <c r="U86">
        <v>120</v>
      </c>
      <c r="V86">
        <v>117</v>
      </c>
      <c r="W86">
        <v>17</v>
      </c>
      <c r="X86">
        <v>13.4</v>
      </c>
      <c r="Y86">
        <v>2</v>
      </c>
      <c r="Z86" s="11">
        <f t="shared" si="3"/>
        <v>7.7483443708609268E-2</v>
      </c>
      <c r="AD86" s="2"/>
      <c r="AE86" s="2"/>
    </row>
    <row r="87" spans="1:31" x14ac:dyDescent="0.2">
      <c r="A87" t="s">
        <v>94</v>
      </c>
      <c r="B87">
        <v>43135</v>
      </c>
      <c r="C87">
        <v>89575</v>
      </c>
      <c r="D87">
        <v>5.4000000000000003E-3</v>
      </c>
      <c r="E87">
        <v>4.0000000000000001E-3</v>
      </c>
      <c r="F87">
        <v>5.8E-4</v>
      </c>
      <c r="G87">
        <v>4.4000000000000002E-4</v>
      </c>
      <c r="H87">
        <v>0.98068999999999995</v>
      </c>
      <c r="I87">
        <v>1724.1379999999999</v>
      </c>
      <c r="J87">
        <v>1307.9670000000001</v>
      </c>
      <c r="K87">
        <v>7.3999999999999996E-2</v>
      </c>
      <c r="L87">
        <v>1.6E-2</v>
      </c>
      <c r="M87">
        <v>5.4</v>
      </c>
      <c r="N87">
        <v>4.0999999999999996</v>
      </c>
      <c r="O87" s="3">
        <v>3.8</v>
      </c>
      <c r="P87" s="3">
        <v>2.9</v>
      </c>
      <c r="Q87" s="15">
        <f t="shared" si="2"/>
        <v>76.31578947368422</v>
      </c>
      <c r="R87">
        <v>970</v>
      </c>
      <c r="S87">
        <v>530</v>
      </c>
      <c r="T87" s="2">
        <v>27000</v>
      </c>
      <c r="U87" s="2">
        <v>24000</v>
      </c>
      <c r="V87" s="2">
        <v>2100</v>
      </c>
      <c r="W87" s="2">
        <v>2000</v>
      </c>
      <c r="X87">
        <v>14.5</v>
      </c>
      <c r="Y87">
        <v>4.0999999999999996</v>
      </c>
      <c r="Z87" s="11">
        <f t="shared" si="3"/>
        <v>7.7777777777777779E-2</v>
      </c>
      <c r="AD87" s="2"/>
      <c r="AE87" s="2"/>
    </row>
    <row r="88" spans="1:31" x14ac:dyDescent="0.2">
      <c r="A88" t="s">
        <v>94</v>
      </c>
      <c r="B88">
        <v>43135</v>
      </c>
      <c r="C88">
        <v>89631</v>
      </c>
      <c r="D88">
        <v>0.38300000000000001</v>
      </c>
      <c r="E88">
        <v>5.3999999999999999E-2</v>
      </c>
      <c r="F88">
        <v>4.7199999999999999E-2</v>
      </c>
      <c r="G88">
        <v>3.5000000000000001E-3</v>
      </c>
      <c r="H88">
        <v>0.41664000000000001</v>
      </c>
      <c r="I88">
        <v>21.186440000000001</v>
      </c>
      <c r="J88">
        <v>1.5710280000000001</v>
      </c>
      <c r="K88">
        <v>5.8900000000000001E-2</v>
      </c>
      <c r="L88">
        <v>7.7000000000000002E-3</v>
      </c>
      <c r="M88">
        <v>329</v>
      </c>
      <c r="N88">
        <v>40</v>
      </c>
      <c r="O88" s="3">
        <v>297</v>
      </c>
      <c r="P88" s="3">
        <v>22</v>
      </c>
      <c r="Q88" s="15">
        <f t="shared" si="2"/>
        <v>7.4074074074074066</v>
      </c>
      <c r="R88">
        <v>530</v>
      </c>
      <c r="S88">
        <v>260</v>
      </c>
      <c r="T88">
        <v>1040</v>
      </c>
      <c r="U88">
        <v>160</v>
      </c>
      <c r="V88">
        <v>82</v>
      </c>
      <c r="W88">
        <v>12</v>
      </c>
      <c r="X88">
        <v>12.75</v>
      </c>
      <c r="Y88">
        <v>0.62</v>
      </c>
      <c r="Z88" s="11">
        <f t="shared" si="3"/>
        <v>7.8846153846153844E-2</v>
      </c>
      <c r="AD88" s="2"/>
      <c r="AE88" s="2"/>
    </row>
    <row r="89" spans="1:31" x14ac:dyDescent="0.2">
      <c r="A89" t="s">
        <v>94</v>
      </c>
      <c r="B89">
        <v>43215</v>
      </c>
      <c r="C89">
        <v>89615</v>
      </c>
      <c r="D89">
        <v>2.3E-2</v>
      </c>
      <c r="E89">
        <v>4.5999999999999999E-3</v>
      </c>
      <c r="F89">
        <v>2.1700000000000001E-3</v>
      </c>
      <c r="G89">
        <v>4.6999999999999999E-4</v>
      </c>
      <c r="H89">
        <v>0.41256999999999999</v>
      </c>
      <c r="I89">
        <v>460.8295</v>
      </c>
      <c r="J89">
        <v>99.811000000000007</v>
      </c>
      <c r="K89">
        <v>7.9000000000000001E-2</v>
      </c>
      <c r="L89">
        <v>2.3E-2</v>
      </c>
      <c r="M89">
        <v>23.1</v>
      </c>
      <c r="N89">
        <v>4.5999999999999996</v>
      </c>
      <c r="O89" s="3">
        <v>14</v>
      </c>
      <c r="P89" s="3">
        <v>3</v>
      </c>
      <c r="Q89" s="15">
        <f t="shared" si="2"/>
        <v>21.428571428571427</v>
      </c>
      <c r="R89">
        <v>1110</v>
      </c>
      <c r="S89">
        <v>530</v>
      </c>
      <c r="T89">
        <v>2410</v>
      </c>
      <c r="U89">
        <v>290</v>
      </c>
      <c r="V89">
        <v>34</v>
      </c>
      <c r="W89">
        <v>13</v>
      </c>
      <c r="X89">
        <v>79</v>
      </c>
      <c r="Y89">
        <v>23</v>
      </c>
      <c r="Z89" s="11">
        <f t="shared" si="3"/>
        <v>1.4107883817427386E-2</v>
      </c>
      <c r="AD89" s="2"/>
      <c r="AE89" s="2"/>
    </row>
    <row r="90" spans="1:31" x14ac:dyDescent="0.2">
      <c r="A90" t="s">
        <v>94</v>
      </c>
      <c r="B90">
        <v>42999</v>
      </c>
      <c r="C90">
        <v>89615</v>
      </c>
      <c r="D90">
        <v>1.84E-2</v>
      </c>
      <c r="E90">
        <v>6.0000000000000001E-3</v>
      </c>
      <c r="F90">
        <v>2.48E-3</v>
      </c>
      <c r="G90">
        <v>1E-4</v>
      </c>
      <c r="H90">
        <v>4.5281000000000002E-2</v>
      </c>
      <c r="I90">
        <v>403.22579999999999</v>
      </c>
      <c r="J90">
        <v>16.25911</v>
      </c>
      <c r="K90">
        <v>5.3999999999999999E-2</v>
      </c>
      <c r="L90">
        <v>1.7999999999999999E-2</v>
      </c>
      <c r="M90">
        <v>18.5</v>
      </c>
      <c r="N90">
        <v>6</v>
      </c>
      <c r="O90" s="3">
        <v>15.96</v>
      </c>
      <c r="P90" s="3">
        <v>0.67</v>
      </c>
      <c r="Q90" s="15">
        <f t="shared" si="2"/>
        <v>4.1979949874686717</v>
      </c>
      <c r="R90">
        <v>310</v>
      </c>
      <c r="S90">
        <v>630</v>
      </c>
      <c r="T90">
        <v>3430</v>
      </c>
      <c r="U90">
        <v>310</v>
      </c>
      <c r="V90">
        <v>51</v>
      </c>
      <c r="W90">
        <v>14</v>
      </c>
      <c r="X90">
        <v>72</v>
      </c>
      <c r="Y90">
        <v>16</v>
      </c>
      <c r="Z90" s="11">
        <f t="shared" si="3"/>
        <v>1.4868804664723033E-2</v>
      </c>
      <c r="AD90" s="2"/>
      <c r="AE90" s="2"/>
    </row>
    <row r="91" spans="1:31" x14ac:dyDescent="0.2">
      <c r="A91" t="s">
        <v>94</v>
      </c>
      <c r="B91">
        <v>43039</v>
      </c>
      <c r="C91">
        <v>89599</v>
      </c>
      <c r="D91">
        <v>1.66E-2</v>
      </c>
      <c r="E91">
        <v>1.4E-3</v>
      </c>
      <c r="F91">
        <v>2.3500000000000001E-3</v>
      </c>
      <c r="G91">
        <v>1.8000000000000001E-4</v>
      </c>
      <c r="H91">
        <v>1.6160000000000001E-2</v>
      </c>
      <c r="I91">
        <v>425.53190000000001</v>
      </c>
      <c r="J91">
        <v>32.59393</v>
      </c>
      <c r="K91">
        <v>5.2400000000000002E-2</v>
      </c>
      <c r="L91">
        <v>7.7999999999999996E-3</v>
      </c>
      <c r="M91">
        <v>16.7</v>
      </c>
      <c r="N91">
        <v>1.4</v>
      </c>
      <c r="O91" s="3">
        <v>15.2</v>
      </c>
      <c r="P91" s="3">
        <v>1.2</v>
      </c>
      <c r="Q91" s="15">
        <f t="shared" si="2"/>
        <v>7.8947368421052628</v>
      </c>
      <c r="R91">
        <v>270</v>
      </c>
      <c r="S91">
        <v>330</v>
      </c>
      <c r="T91">
        <v>3700</v>
      </c>
      <c r="U91">
        <v>290</v>
      </c>
      <c r="V91">
        <v>19.600000000000001</v>
      </c>
      <c r="W91">
        <v>5.7</v>
      </c>
      <c r="X91">
        <v>207</v>
      </c>
      <c r="Y91">
        <v>49</v>
      </c>
      <c r="Z91" s="11">
        <f t="shared" si="3"/>
        <v>5.2972972972972973E-3</v>
      </c>
      <c r="AD91" s="2"/>
      <c r="AE91" s="2"/>
    </row>
    <row r="92" spans="1:31" x14ac:dyDescent="0.2">
      <c r="A92" t="s">
        <v>94</v>
      </c>
      <c r="B92">
        <v>43087</v>
      </c>
      <c r="C92">
        <v>89655</v>
      </c>
      <c r="D92">
        <v>3.7999999999999999E-2</v>
      </c>
      <c r="E92">
        <v>1.9E-2</v>
      </c>
      <c r="F92">
        <v>2.8600000000000001E-3</v>
      </c>
      <c r="G92">
        <v>5.0000000000000001E-4</v>
      </c>
      <c r="H92">
        <v>0.48127999999999999</v>
      </c>
      <c r="I92">
        <v>349.65030000000002</v>
      </c>
      <c r="J92">
        <v>61.127679999999998</v>
      </c>
      <c r="K92">
        <v>0.10100000000000001</v>
      </c>
      <c r="L92">
        <v>5.5E-2</v>
      </c>
      <c r="M92">
        <v>38</v>
      </c>
      <c r="N92">
        <v>19</v>
      </c>
      <c r="O92" s="3">
        <v>18.399999999999999</v>
      </c>
      <c r="P92" s="3">
        <v>3.2</v>
      </c>
      <c r="Q92" s="15">
        <f t="shared" si="2"/>
        <v>17.39130434782609</v>
      </c>
      <c r="R92" s="2">
        <v>1300</v>
      </c>
      <c r="S92" s="2">
        <v>1500</v>
      </c>
      <c r="T92">
        <v>660</v>
      </c>
      <c r="U92">
        <v>150</v>
      </c>
      <c r="V92">
        <v>12.1</v>
      </c>
      <c r="W92">
        <v>2.2000000000000002</v>
      </c>
      <c r="X92">
        <v>58</v>
      </c>
      <c r="Y92">
        <v>22</v>
      </c>
      <c r="Z92" s="11">
        <f t="shared" si="3"/>
        <v>1.8333333333333333E-2</v>
      </c>
      <c r="AD92" s="2"/>
      <c r="AE92" s="2"/>
    </row>
    <row r="93" spans="1:31" x14ac:dyDescent="0.2">
      <c r="A93" t="s">
        <v>94</v>
      </c>
      <c r="B93">
        <v>43095</v>
      </c>
      <c r="C93">
        <v>89583</v>
      </c>
      <c r="D93">
        <v>1.5599999999999999E-2</v>
      </c>
      <c r="E93">
        <v>1.9E-3</v>
      </c>
      <c r="F93">
        <v>2.32E-3</v>
      </c>
      <c r="G93">
        <v>2.9999999999999997E-4</v>
      </c>
      <c r="H93">
        <v>0.36548999999999998</v>
      </c>
      <c r="I93">
        <v>431.03449999999998</v>
      </c>
      <c r="J93">
        <v>55.737220000000001</v>
      </c>
      <c r="K93">
        <v>5.0299999999999997E-2</v>
      </c>
      <c r="L93">
        <v>7.4999999999999997E-3</v>
      </c>
      <c r="M93">
        <v>15.7</v>
      </c>
      <c r="N93">
        <v>1.9</v>
      </c>
      <c r="O93" s="3">
        <v>14.9</v>
      </c>
      <c r="P93" s="3">
        <v>1.9</v>
      </c>
      <c r="Q93" s="15">
        <f t="shared" si="2"/>
        <v>12.751677852348992</v>
      </c>
      <c r="R93">
        <v>180</v>
      </c>
      <c r="S93">
        <v>310</v>
      </c>
      <c r="T93">
        <v>5490</v>
      </c>
      <c r="U93">
        <v>460</v>
      </c>
      <c r="V93">
        <v>27.4</v>
      </c>
      <c r="W93">
        <v>7.7</v>
      </c>
      <c r="X93">
        <v>220</v>
      </c>
      <c r="Y93">
        <v>60</v>
      </c>
      <c r="Z93" s="11">
        <f t="shared" si="3"/>
        <v>4.990892531876138E-3</v>
      </c>
      <c r="AD93" s="2"/>
      <c r="AE93" s="2"/>
    </row>
    <row r="94" spans="1:31" x14ac:dyDescent="0.2">
      <c r="A94" t="s">
        <v>94</v>
      </c>
      <c r="B94">
        <v>43031</v>
      </c>
      <c r="C94">
        <v>89639</v>
      </c>
      <c r="D94">
        <v>0.23699999999999999</v>
      </c>
      <c r="E94">
        <v>2.1000000000000001E-2</v>
      </c>
      <c r="F94">
        <v>3.1300000000000001E-2</v>
      </c>
      <c r="G94">
        <v>3.5999999999999999E-3</v>
      </c>
      <c r="H94">
        <v>0.63571999999999995</v>
      </c>
      <c r="I94">
        <v>31.948879999999999</v>
      </c>
      <c r="J94">
        <v>3.6746319999999999</v>
      </c>
      <c r="K94">
        <v>5.4899999999999997E-2</v>
      </c>
      <c r="L94">
        <v>4.0000000000000001E-3</v>
      </c>
      <c r="M94">
        <v>216</v>
      </c>
      <c r="N94">
        <v>17</v>
      </c>
      <c r="O94" s="3">
        <v>199</v>
      </c>
      <c r="P94" s="3">
        <v>23</v>
      </c>
      <c r="Q94" s="15">
        <f t="shared" si="2"/>
        <v>11.557788944723619</v>
      </c>
      <c r="R94">
        <v>400</v>
      </c>
      <c r="S94">
        <v>160</v>
      </c>
      <c r="T94">
        <v>1470</v>
      </c>
      <c r="U94">
        <v>170</v>
      </c>
      <c r="V94">
        <v>71.5</v>
      </c>
      <c r="W94">
        <v>6.1</v>
      </c>
      <c r="X94">
        <v>20.66</v>
      </c>
      <c r="Y94">
        <v>0.83</v>
      </c>
      <c r="Z94" s="11">
        <f t="shared" si="3"/>
        <v>4.8639455782312928E-2</v>
      </c>
      <c r="AD94" s="2"/>
      <c r="AE94" s="2"/>
    </row>
    <row r="95" spans="1:31" x14ac:dyDescent="0.2">
      <c r="A95" t="s">
        <v>94</v>
      </c>
      <c r="B95">
        <v>43095</v>
      </c>
      <c r="C95">
        <v>89655</v>
      </c>
      <c r="D95">
        <v>0.09</v>
      </c>
      <c r="E95">
        <v>0.14000000000000001</v>
      </c>
      <c r="F95">
        <v>4.8599999999999997E-3</v>
      </c>
      <c r="G95">
        <v>2.9E-4</v>
      </c>
      <c r="H95">
        <v>7.2095000000000006E-2</v>
      </c>
      <c r="I95">
        <v>205.76130000000001</v>
      </c>
      <c r="J95">
        <v>12.277939999999999</v>
      </c>
      <c r="K95">
        <v>0.14000000000000001</v>
      </c>
      <c r="L95">
        <v>0.22</v>
      </c>
      <c r="M95">
        <v>90</v>
      </c>
      <c r="N95">
        <v>120</v>
      </c>
      <c r="O95" s="3">
        <v>31.3</v>
      </c>
      <c r="P95" s="3">
        <v>1.9</v>
      </c>
      <c r="Q95" s="15">
        <f t="shared" si="2"/>
        <v>6.0702875399361016</v>
      </c>
      <c r="R95" s="2">
        <v>1000</v>
      </c>
      <c r="S95" s="2">
        <v>2900</v>
      </c>
      <c r="T95">
        <v>390</v>
      </c>
      <c r="U95">
        <v>290</v>
      </c>
      <c r="V95">
        <v>15.9</v>
      </c>
      <c r="W95">
        <v>8.4</v>
      </c>
      <c r="X95">
        <v>23.4</v>
      </c>
      <c r="Y95">
        <v>6.4</v>
      </c>
      <c r="Z95" s="11">
        <f t="shared" si="3"/>
        <v>4.0769230769230773E-2</v>
      </c>
      <c r="AD95" s="2"/>
      <c r="AE95" s="2"/>
    </row>
    <row r="96" spans="1:31" x14ac:dyDescent="0.2">
      <c r="A96" t="s">
        <v>94</v>
      </c>
      <c r="B96">
        <v>43015</v>
      </c>
      <c r="C96">
        <v>89591</v>
      </c>
      <c r="D96">
        <v>1.8700000000000001E-2</v>
      </c>
      <c r="E96">
        <v>4.8999999999999998E-3</v>
      </c>
      <c r="F96">
        <v>2.4199999999999998E-3</v>
      </c>
      <c r="G96">
        <v>2.5000000000000001E-4</v>
      </c>
      <c r="H96">
        <v>0.52359999999999995</v>
      </c>
      <c r="I96">
        <v>413.22309999999999</v>
      </c>
      <c r="J96">
        <v>42.688339999999997</v>
      </c>
      <c r="K96">
        <v>5.7000000000000002E-2</v>
      </c>
      <c r="L96">
        <v>1.4E-2</v>
      </c>
      <c r="M96">
        <v>18.8</v>
      </c>
      <c r="N96">
        <v>4.9000000000000004</v>
      </c>
      <c r="O96" s="3">
        <v>15.6</v>
      </c>
      <c r="P96" s="3">
        <v>1.6</v>
      </c>
      <c r="Q96" s="15">
        <f t="shared" si="2"/>
        <v>10.256410256410257</v>
      </c>
      <c r="R96">
        <v>420</v>
      </c>
      <c r="S96">
        <v>510</v>
      </c>
      <c r="T96">
        <v>3240</v>
      </c>
      <c r="U96">
        <v>280</v>
      </c>
      <c r="V96">
        <v>21.1</v>
      </c>
      <c r="W96">
        <v>6.5</v>
      </c>
      <c r="X96">
        <v>183</v>
      </c>
      <c r="Y96">
        <v>67</v>
      </c>
      <c r="Z96" s="11">
        <f t="shared" si="3"/>
        <v>6.5123456790123465E-3</v>
      </c>
      <c r="AD96" s="2"/>
      <c r="AE96" s="2"/>
    </row>
    <row r="97" spans="1:31" x14ac:dyDescent="0.2">
      <c r="A97" t="s">
        <v>94</v>
      </c>
      <c r="B97">
        <v>43015</v>
      </c>
      <c r="C97">
        <v>89639</v>
      </c>
      <c r="D97">
        <v>0.113</v>
      </c>
      <c r="E97">
        <v>4.7E-2</v>
      </c>
      <c r="F97">
        <v>4.0299999999999997E-3</v>
      </c>
      <c r="G97">
        <v>5.9999999999999995E-4</v>
      </c>
      <c r="H97">
        <v>0.98643999999999998</v>
      </c>
      <c r="I97">
        <v>248.13900000000001</v>
      </c>
      <c r="J97">
        <v>36.943770000000001</v>
      </c>
      <c r="K97">
        <v>0.20100000000000001</v>
      </c>
      <c r="L97">
        <v>6.2E-2</v>
      </c>
      <c r="M97">
        <v>108</v>
      </c>
      <c r="N97">
        <v>42</v>
      </c>
      <c r="O97" s="3">
        <v>25.9</v>
      </c>
      <c r="P97" s="3">
        <v>3.9</v>
      </c>
      <c r="Q97" s="15">
        <f t="shared" si="2"/>
        <v>15.057915057915059</v>
      </c>
      <c r="R97">
        <v>2750</v>
      </c>
      <c r="S97">
        <v>480</v>
      </c>
      <c r="T97">
        <v>940</v>
      </c>
      <c r="U97">
        <v>290</v>
      </c>
      <c r="V97">
        <v>29</v>
      </c>
      <c r="W97">
        <v>6.9</v>
      </c>
      <c r="X97">
        <v>32.9</v>
      </c>
      <c r="Y97">
        <v>9.9</v>
      </c>
      <c r="Z97" s="11">
        <f t="shared" si="3"/>
        <v>3.0851063829787233E-2</v>
      </c>
      <c r="AD97" s="2"/>
      <c r="AE97" s="2"/>
    </row>
    <row r="98" spans="1:31" x14ac:dyDescent="0.2">
      <c r="A98" t="s">
        <v>94</v>
      </c>
      <c r="B98">
        <v>43191</v>
      </c>
      <c r="C98">
        <v>89663</v>
      </c>
      <c r="D98">
        <v>6.0999999999999999E-2</v>
      </c>
      <c r="E98">
        <v>7.4999999999999997E-2</v>
      </c>
      <c r="F98">
        <v>5.3E-3</v>
      </c>
      <c r="G98">
        <v>1.8E-3</v>
      </c>
      <c r="H98">
        <v>0.39778000000000002</v>
      </c>
      <c r="I98">
        <v>188.67920000000001</v>
      </c>
      <c r="J98">
        <v>64.079740000000001</v>
      </c>
      <c r="K98">
        <v>0.09</v>
      </c>
      <c r="L98">
        <v>0.1</v>
      </c>
      <c r="M98">
        <v>58</v>
      </c>
      <c r="N98">
        <v>70</v>
      </c>
      <c r="O98" s="3">
        <v>34</v>
      </c>
      <c r="P98" s="3">
        <v>11</v>
      </c>
      <c r="Q98" s="15">
        <f t="shared" si="2"/>
        <v>32.352941176470587</v>
      </c>
      <c r="R98">
        <v>500</v>
      </c>
      <c r="S98">
        <v>2400</v>
      </c>
      <c r="T98">
        <v>135</v>
      </c>
      <c r="U98">
        <v>44</v>
      </c>
      <c r="V98">
        <v>12.9</v>
      </c>
      <c r="W98">
        <v>5.0999999999999996</v>
      </c>
      <c r="X98">
        <v>11.9</v>
      </c>
      <c r="Y98">
        <v>7.2</v>
      </c>
      <c r="Z98" s="11">
        <f t="shared" si="3"/>
        <v>9.555555555555556E-2</v>
      </c>
      <c r="AD98" s="2"/>
      <c r="AE98" s="2"/>
    </row>
    <row r="99" spans="1:31" x14ac:dyDescent="0.2">
      <c r="A99" t="s">
        <v>94</v>
      </c>
      <c r="B99">
        <v>43079</v>
      </c>
      <c r="C99">
        <v>89655</v>
      </c>
      <c r="D99">
        <v>0.58299999999999996</v>
      </c>
      <c r="E99">
        <v>6.5000000000000002E-2</v>
      </c>
      <c r="F99">
        <v>2.87E-2</v>
      </c>
      <c r="G99">
        <v>8.8999999999999999E-3</v>
      </c>
      <c r="H99">
        <v>0.30596000000000001</v>
      </c>
      <c r="I99">
        <v>34.843209999999999</v>
      </c>
      <c r="J99">
        <v>10.80504</v>
      </c>
      <c r="K99">
        <v>0.156</v>
      </c>
      <c r="L99">
        <v>4.5999999999999999E-2</v>
      </c>
      <c r="M99">
        <v>466</v>
      </c>
      <c r="N99">
        <v>42</v>
      </c>
      <c r="O99" s="3">
        <v>182</v>
      </c>
      <c r="P99" s="3">
        <v>56</v>
      </c>
      <c r="Q99" s="15">
        <f t="shared" si="2"/>
        <v>30.76923076923077</v>
      </c>
      <c r="R99">
        <v>2340</v>
      </c>
      <c r="S99">
        <v>520</v>
      </c>
      <c r="T99">
        <v>18</v>
      </c>
      <c r="U99">
        <v>14</v>
      </c>
      <c r="V99">
        <v>0.53</v>
      </c>
      <c r="W99">
        <v>0.51</v>
      </c>
      <c r="X99">
        <v>-80</v>
      </c>
      <c r="Y99">
        <v>230</v>
      </c>
      <c r="Z99" s="11">
        <f t="shared" si="3"/>
        <v>2.9444444444444447E-2</v>
      </c>
      <c r="AD99" s="2"/>
      <c r="AE99" s="2"/>
    </row>
    <row r="100" spans="1:31" x14ac:dyDescent="0.2">
      <c r="A100" t="s">
        <v>94</v>
      </c>
      <c r="B100">
        <v>43175</v>
      </c>
      <c r="C100">
        <v>89583</v>
      </c>
      <c r="D100">
        <v>0.121</v>
      </c>
      <c r="E100">
        <v>7.6E-3</v>
      </c>
      <c r="F100">
        <v>1.5339999999999999E-2</v>
      </c>
      <c r="G100">
        <v>5.9999999999999995E-4</v>
      </c>
      <c r="H100">
        <v>0.55932999999999999</v>
      </c>
      <c r="I100">
        <v>65.189049999999995</v>
      </c>
      <c r="J100">
        <v>2.5497670000000001</v>
      </c>
      <c r="K100">
        <v>5.8200000000000002E-2</v>
      </c>
      <c r="L100">
        <v>3.0999999999999999E-3</v>
      </c>
      <c r="M100">
        <v>115.9</v>
      </c>
      <c r="N100">
        <v>6.9</v>
      </c>
      <c r="O100" s="3">
        <v>98.1</v>
      </c>
      <c r="P100" s="3">
        <v>3.8</v>
      </c>
      <c r="Q100" s="15">
        <f t="shared" si="2"/>
        <v>3.873598369011213</v>
      </c>
      <c r="R100">
        <v>530</v>
      </c>
      <c r="S100">
        <v>110</v>
      </c>
      <c r="T100" s="2">
        <v>10700</v>
      </c>
      <c r="U100" s="2">
        <v>1100</v>
      </c>
      <c r="V100">
        <v>235</v>
      </c>
      <c r="W100">
        <v>38</v>
      </c>
      <c r="X100">
        <v>48</v>
      </c>
      <c r="Y100">
        <v>11</v>
      </c>
      <c r="Z100" s="11">
        <f t="shared" si="3"/>
        <v>2.1962616822429906E-2</v>
      </c>
      <c r="AD100" s="2"/>
      <c r="AE100" s="2"/>
    </row>
    <row r="101" spans="1:31" x14ac:dyDescent="0.2">
      <c r="A101" t="s">
        <v>94</v>
      </c>
      <c r="B101">
        <v>43183</v>
      </c>
      <c r="C101">
        <v>89639</v>
      </c>
      <c r="D101">
        <v>0.30299999999999999</v>
      </c>
      <c r="E101">
        <v>2.1999999999999999E-2</v>
      </c>
      <c r="F101">
        <v>3.9100000000000003E-2</v>
      </c>
      <c r="G101">
        <v>4.0000000000000001E-3</v>
      </c>
      <c r="H101">
        <v>0.80611999999999995</v>
      </c>
      <c r="I101">
        <v>25.57545</v>
      </c>
      <c r="J101">
        <v>2.6164139999999998</v>
      </c>
      <c r="K101">
        <v>5.6099999999999997E-2</v>
      </c>
      <c r="L101">
        <v>4.1999999999999997E-3</v>
      </c>
      <c r="M101">
        <v>269</v>
      </c>
      <c r="N101">
        <v>17</v>
      </c>
      <c r="O101" s="3">
        <v>247</v>
      </c>
      <c r="P101" s="3">
        <v>25</v>
      </c>
      <c r="Q101" s="15">
        <f t="shared" si="2"/>
        <v>10.121457489878543</v>
      </c>
      <c r="R101">
        <v>450</v>
      </c>
      <c r="S101">
        <v>170</v>
      </c>
      <c r="T101">
        <v>5120</v>
      </c>
      <c r="U101">
        <v>560</v>
      </c>
      <c r="V101">
        <v>150</v>
      </c>
      <c r="W101">
        <v>16</v>
      </c>
      <c r="X101">
        <v>34.6</v>
      </c>
      <c r="Y101">
        <v>3.1</v>
      </c>
      <c r="Z101" s="11">
        <f t="shared" si="3"/>
        <v>2.9296875E-2</v>
      </c>
      <c r="AD101" s="2"/>
      <c r="AE101" s="2"/>
    </row>
    <row r="102" spans="1:31" x14ac:dyDescent="0.2">
      <c r="A102" t="s">
        <v>94</v>
      </c>
      <c r="B102">
        <v>43047</v>
      </c>
      <c r="C102">
        <v>89647</v>
      </c>
      <c r="D102">
        <v>0.33</v>
      </c>
      <c r="E102">
        <v>0.12</v>
      </c>
      <c r="F102">
        <v>3.4000000000000002E-2</v>
      </c>
      <c r="G102">
        <v>7.1999999999999998E-3</v>
      </c>
      <c r="H102">
        <v>0.44313000000000002</v>
      </c>
      <c r="I102">
        <v>29.411760000000001</v>
      </c>
      <c r="J102">
        <v>6.2283739999999996</v>
      </c>
      <c r="K102">
        <v>7.0999999999999994E-2</v>
      </c>
      <c r="L102">
        <v>2.5999999999999999E-2</v>
      </c>
      <c r="M102">
        <v>286</v>
      </c>
      <c r="N102">
        <v>91</v>
      </c>
      <c r="O102" s="3">
        <v>215</v>
      </c>
      <c r="P102" s="3">
        <v>45</v>
      </c>
      <c r="Q102" s="15">
        <f t="shared" si="2"/>
        <v>20.930232558139537</v>
      </c>
      <c r="R102">
        <v>790</v>
      </c>
      <c r="S102">
        <v>640</v>
      </c>
      <c r="T102">
        <v>520</v>
      </c>
      <c r="U102">
        <v>130</v>
      </c>
      <c r="V102">
        <v>13.7</v>
      </c>
      <c r="W102">
        <v>8.5</v>
      </c>
      <c r="X102">
        <v>59</v>
      </c>
      <c r="Y102">
        <v>20</v>
      </c>
      <c r="Z102" s="11">
        <f t="shared" si="3"/>
        <v>2.6346153846153846E-2</v>
      </c>
      <c r="AD102" s="2"/>
      <c r="AE102" s="2"/>
    </row>
    <row r="103" spans="1:31" x14ac:dyDescent="0.2">
      <c r="A103" t="s">
        <v>94</v>
      </c>
      <c r="B103">
        <v>43047</v>
      </c>
      <c r="C103">
        <v>89655</v>
      </c>
      <c r="D103">
        <v>4.9000000000000004</v>
      </c>
      <c r="E103">
        <v>2.2999999999999998</v>
      </c>
      <c r="F103">
        <v>0.21</v>
      </c>
      <c r="G103">
        <v>0.11</v>
      </c>
      <c r="H103">
        <v>0.74785000000000001</v>
      </c>
      <c r="I103">
        <v>4.7619049999999996</v>
      </c>
      <c r="J103">
        <v>2.4943309999999999</v>
      </c>
      <c r="K103">
        <v>0.17699999999999999</v>
      </c>
      <c r="L103">
        <v>6.8000000000000005E-2</v>
      </c>
      <c r="M103">
        <v>1730</v>
      </c>
      <c r="N103">
        <v>480</v>
      </c>
      <c r="O103" s="3">
        <v>1220</v>
      </c>
      <c r="P103" s="3">
        <v>600</v>
      </c>
      <c r="Q103" s="15">
        <f t="shared" si="2"/>
        <v>49.180327868852459</v>
      </c>
      <c r="R103">
        <v>2540</v>
      </c>
      <c r="S103">
        <v>580</v>
      </c>
      <c r="T103">
        <v>53</v>
      </c>
      <c r="U103">
        <v>89</v>
      </c>
      <c r="V103">
        <v>2.4</v>
      </c>
      <c r="W103">
        <v>3.8</v>
      </c>
      <c r="X103">
        <v>-140</v>
      </c>
      <c r="Y103">
        <v>130</v>
      </c>
      <c r="Z103" s="11">
        <f t="shared" si="3"/>
        <v>4.5283018867924525E-2</v>
      </c>
      <c r="AD103" s="2"/>
      <c r="AE103" s="2"/>
    </row>
    <row r="104" spans="1:31" x14ac:dyDescent="0.2">
      <c r="A104" t="s">
        <v>94</v>
      </c>
      <c r="B104">
        <v>43023</v>
      </c>
      <c r="C104">
        <v>89583</v>
      </c>
      <c r="D104">
        <v>1.8200000000000001E-2</v>
      </c>
      <c r="E104">
        <v>4.0000000000000001E-3</v>
      </c>
      <c r="F104">
        <v>2.32E-3</v>
      </c>
      <c r="G104">
        <v>1.7000000000000001E-4</v>
      </c>
      <c r="H104">
        <v>0.18507000000000001</v>
      </c>
      <c r="I104">
        <v>431.03449999999998</v>
      </c>
      <c r="J104">
        <v>31.584420000000001</v>
      </c>
      <c r="K104">
        <v>5.8000000000000003E-2</v>
      </c>
      <c r="L104">
        <v>1.0999999999999999E-2</v>
      </c>
      <c r="M104">
        <v>18.3</v>
      </c>
      <c r="N104">
        <v>4</v>
      </c>
      <c r="O104" s="3">
        <v>15</v>
      </c>
      <c r="P104" s="3">
        <v>1.1000000000000001</v>
      </c>
      <c r="Q104" s="15">
        <f t="shared" si="2"/>
        <v>7.333333333333333</v>
      </c>
      <c r="R104">
        <v>480</v>
      </c>
      <c r="S104">
        <v>430</v>
      </c>
      <c r="T104">
        <v>4780</v>
      </c>
      <c r="U104">
        <v>570</v>
      </c>
      <c r="V104">
        <v>21.7</v>
      </c>
      <c r="W104">
        <v>4.9000000000000004</v>
      </c>
      <c r="X104">
        <v>241</v>
      </c>
      <c r="Y104">
        <v>73</v>
      </c>
      <c r="Z104" s="11">
        <f t="shared" si="3"/>
        <v>4.5397489539748953E-3</v>
      </c>
      <c r="AD104" s="2"/>
      <c r="AE104" s="2"/>
    </row>
    <row r="105" spans="1:31" x14ac:dyDescent="0.2">
      <c r="A105" t="s">
        <v>94</v>
      </c>
      <c r="B105">
        <v>43191</v>
      </c>
      <c r="C105">
        <v>89655</v>
      </c>
      <c r="D105">
        <v>4.3299999999999998E-2</v>
      </c>
      <c r="E105">
        <v>9.1999999999999998E-3</v>
      </c>
      <c r="F105">
        <v>6.45E-3</v>
      </c>
      <c r="G105">
        <v>6.9999999999999999E-4</v>
      </c>
      <c r="H105">
        <v>0.58513000000000004</v>
      </c>
      <c r="I105">
        <v>155.03880000000001</v>
      </c>
      <c r="J105">
        <v>16.82591</v>
      </c>
      <c r="K105">
        <v>4.9000000000000002E-2</v>
      </c>
      <c r="L105">
        <v>1.2E-2</v>
      </c>
      <c r="M105">
        <v>43</v>
      </c>
      <c r="N105">
        <v>9</v>
      </c>
      <c r="O105" s="3">
        <v>41.4</v>
      </c>
      <c r="P105" s="3">
        <v>4.5</v>
      </c>
      <c r="Q105" s="15">
        <f t="shared" si="2"/>
        <v>10.869565217391305</v>
      </c>
      <c r="R105">
        <v>130</v>
      </c>
      <c r="S105">
        <v>490</v>
      </c>
      <c r="T105">
        <v>2610</v>
      </c>
      <c r="U105">
        <v>350</v>
      </c>
      <c r="V105">
        <v>48.9</v>
      </c>
      <c r="W105">
        <v>6.4</v>
      </c>
      <c r="X105">
        <v>53.7</v>
      </c>
      <c r="Y105">
        <v>6.6</v>
      </c>
      <c r="Z105" s="11">
        <f t="shared" si="3"/>
        <v>1.8735632183908047E-2</v>
      </c>
      <c r="AD105" s="2"/>
      <c r="AE105" s="2"/>
    </row>
    <row r="106" spans="1:31" x14ac:dyDescent="0.2">
      <c r="A106" t="s">
        <v>94</v>
      </c>
      <c r="B106">
        <v>43151</v>
      </c>
      <c r="C106">
        <v>89591</v>
      </c>
      <c r="D106">
        <v>0.373</v>
      </c>
      <c r="E106">
        <v>4.1000000000000002E-2</v>
      </c>
      <c r="F106">
        <v>5.0500000000000003E-2</v>
      </c>
      <c r="G106">
        <v>4.4999999999999997E-3</v>
      </c>
      <c r="H106">
        <v>0.81311</v>
      </c>
      <c r="I106">
        <v>19.80198</v>
      </c>
      <c r="J106">
        <v>1.7645329999999999</v>
      </c>
      <c r="K106">
        <v>5.4300000000000001E-2</v>
      </c>
      <c r="L106">
        <v>4.0000000000000001E-3</v>
      </c>
      <c r="M106">
        <v>321</v>
      </c>
      <c r="N106">
        <v>30</v>
      </c>
      <c r="O106" s="3">
        <v>318</v>
      </c>
      <c r="P106" s="3">
        <v>27</v>
      </c>
      <c r="Q106" s="15">
        <f t="shared" si="2"/>
        <v>8.4905660377358494</v>
      </c>
      <c r="R106">
        <v>380</v>
      </c>
      <c r="S106">
        <v>160</v>
      </c>
      <c r="T106" s="2">
        <v>5000</v>
      </c>
      <c r="U106" s="2">
        <v>1300</v>
      </c>
      <c r="V106">
        <v>340</v>
      </c>
      <c r="W106">
        <v>110</v>
      </c>
      <c r="X106">
        <v>15.2</v>
      </c>
      <c r="Y106">
        <v>1</v>
      </c>
      <c r="Z106" s="11">
        <f t="shared" si="3"/>
        <v>6.8000000000000005E-2</v>
      </c>
      <c r="AD106" s="2"/>
      <c r="AE106" s="2"/>
    </row>
    <row r="107" spans="1:31" x14ac:dyDescent="0.2">
      <c r="A107" t="s">
        <v>94</v>
      </c>
      <c r="B107">
        <v>43167</v>
      </c>
      <c r="C107">
        <v>89591</v>
      </c>
      <c r="D107">
        <v>0.16400000000000001</v>
      </c>
      <c r="E107">
        <v>2.4E-2</v>
      </c>
      <c r="F107">
        <v>2.24E-2</v>
      </c>
      <c r="G107">
        <v>1.9E-3</v>
      </c>
      <c r="H107">
        <v>0.58304</v>
      </c>
      <c r="I107">
        <v>44.642859999999999</v>
      </c>
      <c r="J107">
        <v>3.7866710000000001</v>
      </c>
      <c r="K107">
        <v>5.4100000000000002E-2</v>
      </c>
      <c r="L107">
        <v>8.9999999999999993E-3</v>
      </c>
      <c r="M107">
        <v>154</v>
      </c>
      <c r="N107">
        <v>21</v>
      </c>
      <c r="O107" s="3">
        <v>143</v>
      </c>
      <c r="P107" s="3">
        <v>12</v>
      </c>
      <c r="Q107" s="15">
        <f t="shared" si="2"/>
        <v>8.3916083916083917</v>
      </c>
      <c r="R107">
        <v>340</v>
      </c>
      <c r="S107">
        <v>380</v>
      </c>
      <c r="T107">
        <v>6030</v>
      </c>
      <c r="U107">
        <v>370</v>
      </c>
      <c r="V107">
        <v>248</v>
      </c>
      <c r="W107">
        <v>58</v>
      </c>
      <c r="X107">
        <v>25.7</v>
      </c>
      <c r="Y107">
        <v>4.4000000000000004</v>
      </c>
      <c r="Z107" s="11">
        <f t="shared" si="3"/>
        <v>4.1127694859038146E-2</v>
      </c>
      <c r="AD107" s="2"/>
      <c r="AE107" s="2"/>
    </row>
    <row r="108" spans="1:31" x14ac:dyDescent="0.2">
      <c r="A108" t="s">
        <v>94</v>
      </c>
      <c r="B108">
        <v>43159</v>
      </c>
      <c r="C108">
        <v>89607</v>
      </c>
      <c r="D108">
        <v>0.30599999999999999</v>
      </c>
      <c r="E108">
        <v>3.5000000000000003E-2</v>
      </c>
      <c r="F108">
        <v>4.1700000000000001E-2</v>
      </c>
      <c r="G108">
        <v>3.0000000000000001E-3</v>
      </c>
      <c r="H108">
        <v>0.71182999999999996</v>
      </c>
      <c r="I108">
        <v>23.980820000000001</v>
      </c>
      <c r="J108">
        <v>1.725239</v>
      </c>
      <c r="K108">
        <v>5.3499999999999999E-2</v>
      </c>
      <c r="L108">
        <v>4.1000000000000003E-3</v>
      </c>
      <c r="M108">
        <v>271</v>
      </c>
      <c r="N108">
        <v>26</v>
      </c>
      <c r="O108" s="3">
        <v>264</v>
      </c>
      <c r="P108" s="3">
        <v>19</v>
      </c>
      <c r="Q108" s="15">
        <f t="shared" si="2"/>
        <v>7.1969696969696972</v>
      </c>
      <c r="R108">
        <v>340</v>
      </c>
      <c r="S108">
        <v>170</v>
      </c>
      <c r="T108">
        <v>1590</v>
      </c>
      <c r="U108">
        <v>250</v>
      </c>
      <c r="V108">
        <v>81.599999999999994</v>
      </c>
      <c r="W108">
        <v>8.1999999999999993</v>
      </c>
      <c r="X108">
        <v>20.399999999999999</v>
      </c>
      <c r="Y108">
        <v>5.2</v>
      </c>
      <c r="Z108" s="11">
        <f t="shared" si="3"/>
        <v>5.132075471698113E-2</v>
      </c>
      <c r="AD108" s="2"/>
      <c r="AE108" s="2"/>
    </row>
    <row r="109" spans="1:31" x14ac:dyDescent="0.2">
      <c r="A109" t="s">
        <v>94</v>
      </c>
      <c r="B109">
        <v>43167</v>
      </c>
      <c r="C109">
        <v>89583</v>
      </c>
      <c r="D109">
        <v>0.11799999999999999</v>
      </c>
      <c r="E109">
        <v>1.0999999999999999E-2</v>
      </c>
      <c r="F109">
        <v>1.54E-2</v>
      </c>
      <c r="G109">
        <v>1.2999999999999999E-3</v>
      </c>
      <c r="H109">
        <v>0.78708999999999996</v>
      </c>
      <c r="I109">
        <v>64.935059999999993</v>
      </c>
      <c r="J109">
        <v>5.4815310000000004</v>
      </c>
      <c r="K109">
        <v>5.6899999999999999E-2</v>
      </c>
      <c r="L109">
        <v>3.7000000000000002E-3</v>
      </c>
      <c r="M109">
        <v>114</v>
      </c>
      <c r="N109">
        <v>10</v>
      </c>
      <c r="O109" s="3">
        <v>98.3</v>
      </c>
      <c r="P109" s="3">
        <v>8.1</v>
      </c>
      <c r="Q109" s="15">
        <f t="shared" si="2"/>
        <v>8.2400813835198363</v>
      </c>
      <c r="R109">
        <v>480</v>
      </c>
      <c r="S109">
        <v>140</v>
      </c>
      <c r="T109">
        <v>6510</v>
      </c>
      <c r="U109">
        <v>850</v>
      </c>
      <c r="V109">
        <v>242</v>
      </c>
      <c r="W109">
        <v>35</v>
      </c>
      <c r="X109">
        <v>28.2</v>
      </c>
      <c r="Y109">
        <v>6.6</v>
      </c>
      <c r="Z109" s="11">
        <f t="shared" si="3"/>
        <v>3.7173579109062979E-2</v>
      </c>
      <c r="AD109" s="2"/>
      <c r="AE109" s="2"/>
    </row>
    <row r="110" spans="1:31" x14ac:dyDescent="0.2">
      <c r="A110" t="s">
        <v>94</v>
      </c>
      <c r="B110">
        <v>43119</v>
      </c>
      <c r="C110">
        <v>89591</v>
      </c>
      <c r="D110">
        <v>4.8899999999999999E-2</v>
      </c>
      <c r="E110">
        <v>6.3E-3</v>
      </c>
      <c r="F110">
        <v>6.5199999999999998E-3</v>
      </c>
      <c r="G110">
        <v>4.0999999999999999E-4</v>
      </c>
      <c r="H110">
        <v>0.70760000000000001</v>
      </c>
      <c r="I110">
        <v>153.3742</v>
      </c>
      <c r="J110">
        <v>9.6446989999999992</v>
      </c>
      <c r="K110">
        <v>5.5500000000000001E-2</v>
      </c>
      <c r="L110">
        <v>7.7999999999999996E-3</v>
      </c>
      <c r="M110">
        <v>48.5</v>
      </c>
      <c r="N110">
        <v>6.1</v>
      </c>
      <c r="O110" s="3">
        <v>41.9</v>
      </c>
      <c r="P110" s="3">
        <v>2.7</v>
      </c>
      <c r="Q110" s="15">
        <f t="shared" si="2"/>
        <v>6.4439140811455857</v>
      </c>
      <c r="R110">
        <v>410</v>
      </c>
      <c r="S110">
        <v>310</v>
      </c>
      <c r="T110">
        <v>3080</v>
      </c>
      <c r="U110">
        <v>180</v>
      </c>
      <c r="V110">
        <v>79</v>
      </c>
      <c r="W110">
        <v>15</v>
      </c>
      <c r="X110">
        <v>41.3</v>
      </c>
      <c r="Y110">
        <v>7.8</v>
      </c>
      <c r="Z110" s="11">
        <f t="shared" si="3"/>
        <v>2.5649350649350651E-2</v>
      </c>
      <c r="AD110" s="2"/>
      <c r="AE110" s="2"/>
    </row>
    <row r="111" spans="1:31" x14ac:dyDescent="0.2">
      <c r="A111" t="s">
        <v>94</v>
      </c>
      <c r="B111">
        <v>43103</v>
      </c>
      <c r="C111">
        <v>89607</v>
      </c>
      <c r="D111">
        <v>1.77E-2</v>
      </c>
      <c r="E111">
        <v>5.5999999999999999E-3</v>
      </c>
      <c r="F111">
        <v>2.6710000000000002E-3</v>
      </c>
      <c r="G111">
        <v>7.7999999999999999E-5</v>
      </c>
      <c r="H111">
        <v>4.4044E-2</v>
      </c>
      <c r="I111">
        <v>374.39159999999998</v>
      </c>
      <c r="J111">
        <v>10.93319</v>
      </c>
      <c r="K111">
        <v>4.9000000000000002E-2</v>
      </c>
      <c r="L111">
        <v>1.6E-2</v>
      </c>
      <c r="M111">
        <v>17.8</v>
      </c>
      <c r="N111">
        <v>5.6</v>
      </c>
      <c r="O111" s="3">
        <v>17.2</v>
      </c>
      <c r="P111" s="3">
        <v>0.5</v>
      </c>
      <c r="Q111" s="15">
        <f t="shared" si="2"/>
        <v>2.9069767441860463</v>
      </c>
      <c r="R111">
        <v>110</v>
      </c>
      <c r="S111">
        <v>610</v>
      </c>
      <c r="T111">
        <v>5250</v>
      </c>
      <c r="U111">
        <v>250</v>
      </c>
      <c r="V111">
        <v>45.1</v>
      </c>
      <c r="W111">
        <v>8.6</v>
      </c>
      <c r="X111">
        <v>122</v>
      </c>
      <c r="Y111">
        <v>19</v>
      </c>
      <c r="Z111" s="11">
        <f t="shared" si="3"/>
        <v>8.59047619047619E-3</v>
      </c>
      <c r="AD111" s="2"/>
      <c r="AE111" s="2"/>
    </row>
    <row r="112" spans="1:31" x14ac:dyDescent="0.2">
      <c r="A112" t="s">
        <v>94</v>
      </c>
      <c r="B112">
        <v>43031</v>
      </c>
      <c r="C112">
        <v>89599</v>
      </c>
      <c r="D112">
        <v>1.5100000000000001E-2</v>
      </c>
      <c r="E112">
        <v>3.3999999999999998E-3</v>
      </c>
      <c r="F112">
        <v>2.4099999999999998E-3</v>
      </c>
      <c r="G112">
        <v>2.4000000000000001E-4</v>
      </c>
      <c r="H112">
        <v>0.32335999999999998</v>
      </c>
      <c r="I112">
        <v>414.93779999999998</v>
      </c>
      <c r="J112">
        <v>41.321599999999997</v>
      </c>
      <c r="K112">
        <v>4.6100000000000002E-2</v>
      </c>
      <c r="L112">
        <v>9.2999999999999992E-3</v>
      </c>
      <c r="M112">
        <v>15.2</v>
      </c>
      <c r="N112">
        <v>3.4</v>
      </c>
      <c r="O112" s="3">
        <v>15.5</v>
      </c>
      <c r="P112" s="3">
        <v>1.5</v>
      </c>
      <c r="Q112" s="15">
        <f t="shared" si="2"/>
        <v>9.67741935483871</v>
      </c>
      <c r="R112">
        <v>20</v>
      </c>
      <c r="S112">
        <v>390</v>
      </c>
      <c r="T112">
        <v>2480</v>
      </c>
      <c r="U112">
        <v>300</v>
      </c>
      <c r="V112">
        <v>26.6</v>
      </c>
      <c r="W112">
        <v>4.9000000000000004</v>
      </c>
      <c r="X112">
        <v>96.6</v>
      </c>
      <c r="Y112">
        <v>8.5</v>
      </c>
      <c r="Z112" s="11">
        <f t="shared" si="3"/>
        <v>1.0725806451612904E-2</v>
      </c>
      <c r="AD112" s="2"/>
      <c r="AE112" s="2"/>
    </row>
    <row r="113" spans="1:31" x14ac:dyDescent="0.2">
      <c r="A113" t="s">
        <v>94</v>
      </c>
      <c r="B113">
        <v>43095</v>
      </c>
      <c r="C113">
        <v>89591</v>
      </c>
      <c r="D113">
        <v>1.5299999999999999E-2</v>
      </c>
      <c r="E113">
        <v>4.5999999999999999E-3</v>
      </c>
      <c r="F113">
        <v>2.7390000000000001E-3</v>
      </c>
      <c r="G113">
        <v>7.7999999999999999E-5</v>
      </c>
      <c r="H113">
        <v>-4.3893000000000001E-2</v>
      </c>
      <c r="I113">
        <v>365.09679999999997</v>
      </c>
      <c r="J113">
        <v>10.39706</v>
      </c>
      <c r="K113">
        <v>4.1000000000000002E-2</v>
      </c>
      <c r="L113">
        <v>1.2999999999999999E-2</v>
      </c>
      <c r="M113">
        <v>15.4</v>
      </c>
      <c r="N113">
        <v>4.5999999999999996</v>
      </c>
      <c r="O113" s="3">
        <v>17.63</v>
      </c>
      <c r="P113" s="3">
        <v>0.5</v>
      </c>
      <c r="Q113" s="15">
        <f t="shared" si="2"/>
        <v>2.8360748723766309</v>
      </c>
      <c r="R113">
        <v>-150</v>
      </c>
      <c r="S113">
        <v>500</v>
      </c>
      <c r="T113">
        <v>3200</v>
      </c>
      <c r="U113">
        <v>510</v>
      </c>
      <c r="V113">
        <v>34.6</v>
      </c>
      <c r="W113">
        <v>6.1</v>
      </c>
      <c r="X113">
        <v>101</v>
      </c>
      <c r="Y113">
        <v>30</v>
      </c>
      <c r="Z113" s="11">
        <f t="shared" si="3"/>
        <v>1.0812500000000001E-2</v>
      </c>
      <c r="AD113" s="2"/>
      <c r="AE113" s="2"/>
    </row>
    <row r="114" spans="1:31" x14ac:dyDescent="0.2">
      <c r="A114" t="s">
        <v>94</v>
      </c>
      <c r="B114">
        <v>43047</v>
      </c>
      <c r="C114">
        <v>89599</v>
      </c>
      <c r="D114">
        <v>1.49E-2</v>
      </c>
      <c r="E114">
        <v>4.1000000000000003E-3</v>
      </c>
      <c r="F114">
        <v>2.3999999999999998E-3</v>
      </c>
      <c r="G114">
        <v>2.5999999999999998E-4</v>
      </c>
      <c r="H114">
        <v>5.3060999999999997E-2</v>
      </c>
      <c r="I114">
        <v>416.66669999999999</v>
      </c>
      <c r="J114">
        <v>45.138890000000004</v>
      </c>
      <c r="K114">
        <v>4.5999999999999999E-2</v>
      </c>
      <c r="L114">
        <v>1.2999999999999999E-2</v>
      </c>
      <c r="M114">
        <v>15</v>
      </c>
      <c r="N114">
        <v>4.0999999999999996</v>
      </c>
      <c r="O114" s="3">
        <v>15.5</v>
      </c>
      <c r="P114" s="3">
        <v>1.7</v>
      </c>
      <c r="Q114" s="15">
        <f t="shared" si="2"/>
        <v>10.967741935483872</v>
      </c>
      <c r="R114">
        <v>30</v>
      </c>
      <c r="S114">
        <v>520</v>
      </c>
      <c r="T114">
        <v>3340</v>
      </c>
      <c r="U114">
        <v>430</v>
      </c>
      <c r="V114">
        <v>24.3</v>
      </c>
      <c r="W114">
        <v>4.4000000000000004</v>
      </c>
      <c r="X114">
        <v>146</v>
      </c>
      <c r="Y114">
        <v>34</v>
      </c>
      <c r="Z114" s="11">
        <f t="shared" si="3"/>
        <v>7.275449101796407E-3</v>
      </c>
      <c r="AD114" s="2"/>
      <c r="AE114" s="2"/>
    </row>
    <row r="115" spans="1:31" x14ac:dyDescent="0.2">
      <c r="A115" t="s">
        <v>94</v>
      </c>
      <c r="B115">
        <v>43023</v>
      </c>
      <c r="C115">
        <v>89647</v>
      </c>
      <c r="D115">
        <v>1.57</v>
      </c>
      <c r="E115">
        <v>0.9</v>
      </c>
      <c r="F115">
        <v>7.1999999999999995E-2</v>
      </c>
      <c r="G115">
        <v>4.2999999999999997E-2</v>
      </c>
      <c r="H115">
        <v>0.92188000000000003</v>
      </c>
      <c r="I115">
        <v>13.88889</v>
      </c>
      <c r="J115">
        <v>8.294753</v>
      </c>
      <c r="K115">
        <v>0.16900000000000001</v>
      </c>
      <c r="L115">
        <v>4.2000000000000003E-2</v>
      </c>
      <c r="M115">
        <v>870</v>
      </c>
      <c r="N115">
        <v>390</v>
      </c>
      <c r="O115" s="3">
        <v>440</v>
      </c>
      <c r="P115" s="3">
        <v>260</v>
      </c>
      <c r="Q115" s="15">
        <f t="shared" si="2"/>
        <v>59.090909090909093</v>
      </c>
      <c r="R115">
        <v>2470</v>
      </c>
      <c r="S115">
        <v>440</v>
      </c>
      <c r="T115">
        <v>150</v>
      </c>
      <c r="U115">
        <v>160</v>
      </c>
      <c r="V115">
        <v>8.3000000000000007</v>
      </c>
      <c r="W115">
        <v>9.8000000000000007</v>
      </c>
      <c r="X115">
        <v>-800</v>
      </c>
      <c r="Y115">
        <v>1800</v>
      </c>
      <c r="Z115" s="11">
        <f t="shared" si="3"/>
        <v>5.5333333333333339E-2</v>
      </c>
      <c r="AD115" s="2"/>
      <c r="AE115" s="2"/>
    </row>
    <row r="116" spans="1:31" x14ac:dyDescent="0.2">
      <c r="A116" t="s">
        <v>94</v>
      </c>
      <c r="B116">
        <v>43159</v>
      </c>
      <c r="C116">
        <v>89647</v>
      </c>
      <c r="D116">
        <v>0.44</v>
      </c>
      <c r="E116">
        <v>0.13</v>
      </c>
      <c r="F116">
        <v>4.48E-2</v>
      </c>
      <c r="G116">
        <v>2.8E-3</v>
      </c>
      <c r="H116">
        <v>7.3437000000000002E-2</v>
      </c>
      <c r="I116">
        <v>22.321429999999999</v>
      </c>
      <c r="J116">
        <v>1.395089</v>
      </c>
      <c r="K116">
        <v>7.0000000000000007E-2</v>
      </c>
      <c r="L116">
        <v>2.1000000000000001E-2</v>
      </c>
      <c r="M116">
        <v>362</v>
      </c>
      <c r="N116">
        <v>88</v>
      </c>
      <c r="O116" s="3">
        <v>283</v>
      </c>
      <c r="P116" s="3">
        <v>18</v>
      </c>
      <c r="Q116" s="15">
        <f t="shared" si="2"/>
        <v>6.3604240282685502</v>
      </c>
      <c r="R116">
        <v>790</v>
      </c>
      <c r="S116">
        <v>580</v>
      </c>
      <c r="T116">
        <v>960</v>
      </c>
      <c r="U116">
        <v>100</v>
      </c>
      <c r="V116">
        <v>36</v>
      </c>
      <c r="W116">
        <v>15</v>
      </c>
      <c r="X116">
        <v>33</v>
      </c>
      <c r="Y116">
        <v>14</v>
      </c>
      <c r="Z116" s="11">
        <f t="shared" si="3"/>
        <v>3.7499999999999999E-2</v>
      </c>
      <c r="AD116" s="2"/>
      <c r="AE116" s="2"/>
    </row>
    <row r="117" spans="1:31" x14ac:dyDescent="0.2">
      <c r="A117" t="s">
        <v>94</v>
      </c>
      <c r="B117">
        <v>43087</v>
      </c>
      <c r="C117">
        <v>89647</v>
      </c>
      <c r="D117">
        <v>0.27</v>
      </c>
      <c r="E117">
        <v>0.12</v>
      </c>
      <c r="F117">
        <v>2.5899999999999999E-2</v>
      </c>
      <c r="G117">
        <v>3.7000000000000002E-3</v>
      </c>
      <c r="H117">
        <v>2.215E-2</v>
      </c>
      <c r="I117">
        <v>38.610039999999998</v>
      </c>
      <c r="J117">
        <v>5.51572</v>
      </c>
      <c r="K117">
        <v>7.4999999999999997E-2</v>
      </c>
      <c r="L117">
        <v>3.7999999999999999E-2</v>
      </c>
      <c r="M117">
        <v>234</v>
      </c>
      <c r="N117">
        <v>89</v>
      </c>
      <c r="O117" s="3">
        <v>165</v>
      </c>
      <c r="P117" s="3">
        <v>23</v>
      </c>
      <c r="Q117" s="15">
        <f t="shared" si="2"/>
        <v>13.939393939393941</v>
      </c>
      <c r="R117">
        <v>800</v>
      </c>
      <c r="S117">
        <v>720</v>
      </c>
      <c r="T117">
        <v>1460</v>
      </c>
      <c r="U117">
        <v>310</v>
      </c>
      <c r="V117">
        <v>41</v>
      </c>
      <c r="W117">
        <v>12</v>
      </c>
      <c r="X117">
        <v>36.700000000000003</v>
      </c>
      <c r="Y117">
        <v>6.1</v>
      </c>
      <c r="Z117" s="11">
        <f t="shared" si="3"/>
        <v>2.8082191780821917E-2</v>
      </c>
      <c r="AD117" s="2"/>
      <c r="AE117" s="2"/>
    </row>
    <row r="118" spans="1:31" x14ac:dyDescent="0.2">
      <c r="A118" t="s">
        <v>94</v>
      </c>
      <c r="B118">
        <v>43071</v>
      </c>
      <c r="C118">
        <v>89631</v>
      </c>
      <c r="D118">
        <v>0.24</v>
      </c>
      <c r="E118">
        <v>3.7999999999999999E-2</v>
      </c>
      <c r="F118">
        <v>3.04E-2</v>
      </c>
      <c r="G118">
        <v>3.2000000000000002E-3</v>
      </c>
      <c r="H118">
        <v>0.37989000000000001</v>
      </c>
      <c r="I118">
        <v>32.894739999999999</v>
      </c>
      <c r="J118">
        <v>3.4626039999999998</v>
      </c>
      <c r="K118">
        <v>5.74E-2</v>
      </c>
      <c r="L118">
        <v>8.8000000000000005E-3</v>
      </c>
      <c r="M118">
        <v>218</v>
      </c>
      <c r="N118">
        <v>31</v>
      </c>
      <c r="O118" s="3">
        <v>193</v>
      </c>
      <c r="P118" s="3">
        <v>20</v>
      </c>
      <c r="Q118" s="15">
        <f t="shared" si="2"/>
        <v>10.362694300518134</v>
      </c>
      <c r="R118">
        <v>470</v>
      </c>
      <c r="S118">
        <v>320</v>
      </c>
      <c r="T118">
        <v>2390</v>
      </c>
      <c r="U118">
        <v>350</v>
      </c>
      <c r="V118">
        <v>207</v>
      </c>
      <c r="W118">
        <v>49</v>
      </c>
      <c r="X118">
        <v>12.2</v>
      </c>
      <c r="Y118">
        <v>2</v>
      </c>
      <c r="Z118" s="11">
        <f t="shared" si="3"/>
        <v>8.6610878661087867E-2</v>
      </c>
      <c r="AD118" s="2"/>
      <c r="AE118" s="2"/>
    </row>
    <row r="119" spans="1:31" x14ac:dyDescent="0.2">
      <c r="A119" t="s">
        <v>94</v>
      </c>
      <c r="B119">
        <v>43071</v>
      </c>
      <c r="C119">
        <v>89639</v>
      </c>
      <c r="D119">
        <v>0.29399999999999998</v>
      </c>
      <c r="E119">
        <v>2.4E-2</v>
      </c>
      <c r="F119">
        <v>4.1399999999999999E-2</v>
      </c>
      <c r="G119">
        <v>2.7000000000000001E-3</v>
      </c>
      <c r="H119">
        <v>0.65935999999999995</v>
      </c>
      <c r="I119">
        <v>24.154589999999999</v>
      </c>
      <c r="J119">
        <v>1.575299</v>
      </c>
      <c r="K119">
        <v>5.1299999999999998E-2</v>
      </c>
      <c r="L119">
        <v>3.0000000000000001E-3</v>
      </c>
      <c r="M119">
        <v>261</v>
      </c>
      <c r="N119">
        <v>19</v>
      </c>
      <c r="O119" s="3">
        <v>261</v>
      </c>
      <c r="P119" s="3">
        <v>17</v>
      </c>
      <c r="Q119" s="15">
        <f t="shared" si="2"/>
        <v>6.5134099616858236</v>
      </c>
      <c r="R119">
        <v>250</v>
      </c>
      <c r="S119">
        <v>130</v>
      </c>
      <c r="T119">
        <v>2050</v>
      </c>
      <c r="U119">
        <v>290</v>
      </c>
      <c r="V119">
        <v>251</v>
      </c>
      <c r="W119">
        <v>70</v>
      </c>
      <c r="X119">
        <v>8.9</v>
      </c>
      <c r="Y119">
        <v>2.2000000000000002</v>
      </c>
      <c r="Z119" s="11">
        <f t="shared" si="3"/>
        <v>0.1224390243902439</v>
      </c>
      <c r="AD119" s="2"/>
      <c r="AE119" s="2"/>
    </row>
    <row r="120" spans="1:31" x14ac:dyDescent="0.2">
      <c r="A120" t="s">
        <v>94</v>
      </c>
      <c r="B120">
        <v>43127</v>
      </c>
      <c r="C120">
        <v>89631</v>
      </c>
      <c r="D120">
        <v>0.315</v>
      </c>
      <c r="E120">
        <v>4.2000000000000003E-2</v>
      </c>
      <c r="F120">
        <v>4.2099999999999999E-2</v>
      </c>
      <c r="G120">
        <v>3.5000000000000001E-3</v>
      </c>
      <c r="H120">
        <v>0.54212000000000005</v>
      </c>
      <c r="I120">
        <v>23.752970000000001</v>
      </c>
      <c r="J120">
        <v>1.974712</v>
      </c>
      <c r="K120">
        <v>5.4399999999999997E-2</v>
      </c>
      <c r="L120">
        <v>6.3E-3</v>
      </c>
      <c r="M120">
        <v>278</v>
      </c>
      <c r="N120">
        <v>32</v>
      </c>
      <c r="O120" s="3">
        <v>266</v>
      </c>
      <c r="P120" s="3">
        <v>22</v>
      </c>
      <c r="Q120" s="15">
        <f t="shared" si="2"/>
        <v>8.2706766917293226</v>
      </c>
      <c r="R120">
        <v>360</v>
      </c>
      <c r="S120">
        <v>260</v>
      </c>
      <c r="T120">
        <v>809</v>
      </c>
      <c r="U120">
        <v>76</v>
      </c>
      <c r="V120">
        <v>59.3</v>
      </c>
      <c r="W120">
        <v>8.6</v>
      </c>
      <c r="X120">
        <v>13.9</v>
      </c>
      <c r="Y120">
        <v>2.1</v>
      </c>
      <c r="Z120" s="11">
        <f t="shared" si="3"/>
        <v>7.3300370828182942E-2</v>
      </c>
      <c r="AD120" s="2"/>
      <c r="AE120" s="2"/>
    </row>
    <row r="121" spans="1:31" x14ac:dyDescent="0.2">
      <c r="A121" t="s">
        <v>94</v>
      </c>
      <c r="B121">
        <v>43055</v>
      </c>
      <c r="C121">
        <v>89607</v>
      </c>
      <c r="D121">
        <v>0.115</v>
      </c>
      <c r="E121">
        <v>1.6E-2</v>
      </c>
      <c r="F121">
        <v>1.61E-2</v>
      </c>
      <c r="G121">
        <v>1.6999999999999999E-3</v>
      </c>
      <c r="H121">
        <v>0.72452000000000005</v>
      </c>
      <c r="I121">
        <v>62.111800000000002</v>
      </c>
      <c r="J121">
        <v>6.558389</v>
      </c>
      <c r="K121">
        <v>5.2699999999999997E-2</v>
      </c>
      <c r="L121">
        <v>5.1999999999999998E-3</v>
      </c>
      <c r="M121">
        <v>111</v>
      </c>
      <c r="N121">
        <v>14</v>
      </c>
      <c r="O121" s="3">
        <v>103</v>
      </c>
      <c r="P121" s="3">
        <v>11</v>
      </c>
      <c r="Q121" s="15">
        <f t="shared" si="2"/>
        <v>10.679611650485436</v>
      </c>
      <c r="R121">
        <v>300</v>
      </c>
      <c r="S121">
        <v>220</v>
      </c>
      <c r="T121">
        <v>1650</v>
      </c>
      <c r="U121">
        <v>160</v>
      </c>
      <c r="V121">
        <v>37.700000000000003</v>
      </c>
      <c r="W121">
        <v>9.6999999999999993</v>
      </c>
      <c r="X121">
        <v>42.1</v>
      </c>
      <c r="Y121">
        <v>9.3000000000000007</v>
      </c>
      <c r="Z121" s="11">
        <f t="shared" si="3"/>
        <v>2.2848484848484851E-2</v>
      </c>
      <c r="AD121" s="2"/>
      <c r="AE121" s="2"/>
    </row>
    <row r="122" spans="1:31" x14ac:dyDescent="0.2">
      <c r="A122" t="s">
        <v>94</v>
      </c>
      <c r="B122">
        <v>43023</v>
      </c>
      <c r="C122">
        <v>89591</v>
      </c>
      <c r="D122">
        <v>1.6500000000000001E-2</v>
      </c>
      <c r="E122">
        <v>4.7999999999999996E-3</v>
      </c>
      <c r="F122">
        <v>2.2799999999999999E-3</v>
      </c>
      <c r="G122">
        <v>1.4999999999999999E-4</v>
      </c>
      <c r="H122">
        <v>-5.7459000000000003E-2</v>
      </c>
      <c r="I122">
        <v>438.59649999999999</v>
      </c>
      <c r="J122">
        <v>28.855029999999999</v>
      </c>
      <c r="K122">
        <v>5.3999999999999999E-2</v>
      </c>
      <c r="L122">
        <v>1.7000000000000001E-2</v>
      </c>
      <c r="M122">
        <v>16.600000000000001</v>
      </c>
      <c r="N122">
        <v>4.8</v>
      </c>
      <c r="O122" s="3">
        <v>14.7</v>
      </c>
      <c r="P122" s="3">
        <v>0.97</v>
      </c>
      <c r="Q122" s="15">
        <f t="shared" si="2"/>
        <v>6.5986394557823127</v>
      </c>
      <c r="R122">
        <v>260</v>
      </c>
      <c r="S122">
        <v>540</v>
      </c>
      <c r="T122">
        <v>3520</v>
      </c>
      <c r="U122">
        <v>280</v>
      </c>
      <c r="V122">
        <v>13.3</v>
      </c>
      <c r="W122">
        <v>2.4</v>
      </c>
      <c r="X122">
        <v>290</v>
      </c>
      <c r="Y122">
        <v>85</v>
      </c>
      <c r="Z122" s="11">
        <f t="shared" si="3"/>
        <v>3.778409090909091E-3</v>
      </c>
      <c r="AD122" s="2"/>
      <c r="AE122" s="2"/>
    </row>
    <row r="123" spans="1:31" x14ac:dyDescent="0.2">
      <c r="A123" t="s">
        <v>94</v>
      </c>
      <c r="B123">
        <v>43095</v>
      </c>
      <c r="C123">
        <v>89575</v>
      </c>
      <c r="D123">
        <v>1.06</v>
      </c>
      <c r="E123">
        <v>0.62</v>
      </c>
      <c r="F123">
        <v>1.5699999999999999E-2</v>
      </c>
      <c r="G123">
        <v>7.0000000000000001E-3</v>
      </c>
      <c r="H123">
        <v>0.35843000000000003</v>
      </c>
      <c r="I123">
        <v>63.694270000000003</v>
      </c>
      <c r="J123">
        <v>28.398720000000001</v>
      </c>
      <c r="K123">
        <v>0.54</v>
      </c>
      <c r="L123">
        <v>0.27</v>
      </c>
      <c r="M123">
        <v>700</v>
      </c>
      <c r="N123">
        <v>310</v>
      </c>
      <c r="O123" s="3">
        <v>100</v>
      </c>
      <c r="P123" s="3">
        <v>44</v>
      </c>
      <c r="Q123" s="15">
        <f t="shared" si="2"/>
        <v>44</v>
      </c>
      <c r="R123">
        <v>4160</v>
      </c>
      <c r="S123">
        <v>960</v>
      </c>
      <c r="T123">
        <v>15</v>
      </c>
      <c r="U123">
        <v>11</v>
      </c>
      <c r="V123">
        <v>2.2000000000000002</v>
      </c>
      <c r="W123">
        <v>1.2</v>
      </c>
      <c r="X123">
        <v>8.4</v>
      </c>
      <c r="Y123">
        <v>2.2999999999999998</v>
      </c>
      <c r="Z123" s="11">
        <f t="shared" si="3"/>
        <v>0.14666666666666667</v>
      </c>
      <c r="AD123" s="2"/>
      <c r="AE123" s="2"/>
    </row>
    <row r="124" spans="1:31" x14ac:dyDescent="0.2">
      <c r="A124" t="s">
        <v>94</v>
      </c>
      <c r="B124">
        <v>43031</v>
      </c>
      <c r="C124">
        <v>89623</v>
      </c>
      <c r="D124">
        <v>0.313</v>
      </c>
      <c r="E124">
        <v>2.5999999999999999E-2</v>
      </c>
      <c r="F124">
        <v>4.4699999999999997E-2</v>
      </c>
      <c r="G124">
        <v>3.3E-3</v>
      </c>
      <c r="H124">
        <v>0.83816999999999997</v>
      </c>
      <c r="I124">
        <v>22.371359999999999</v>
      </c>
      <c r="J124">
        <v>1.6515770000000001</v>
      </c>
      <c r="K124">
        <v>5.0999999999999997E-2</v>
      </c>
      <c r="L124">
        <v>3.0000000000000001E-3</v>
      </c>
      <c r="M124">
        <v>277</v>
      </c>
      <c r="N124">
        <v>20</v>
      </c>
      <c r="O124" s="3">
        <v>282</v>
      </c>
      <c r="P124" s="3">
        <v>20</v>
      </c>
      <c r="Q124" s="15">
        <f t="shared" si="2"/>
        <v>7.0921985815602842</v>
      </c>
      <c r="R124">
        <v>240</v>
      </c>
      <c r="S124">
        <v>140</v>
      </c>
      <c r="T124">
        <v>2200</v>
      </c>
      <c r="U124">
        <v>260</v>
      </c>
      <c r="V124">
        <v>174</v>
      </c>
      <c r="W124">
        <v>67</v>
      </c>
      <c r="X124">
        <v>14.2</v>
      </c>
      <c r="Y124">
        <v>5.3</v>
      </c>
      <c r="Z124" s="11">
        <f t="shared" si="3"/>
        <v>7.9090909090909087E-2</v>
      </c>
      <c r="AD124" s="2"/>
      <c r="AE124" s="2"/>
    </row>
    <row r="125" spans="1:31" x14ac:dyDescent="0.2">
      <c r="A125" t="s">
        <v>94</v>
      </c>
      <c r="B125">
        <v>43183</v>
      </c>
      <c r="C125">
        <v>89615</v>
      </c>
      <c r="D125">
        <v>0.35699999999999998</v>
      </c>
      <c r="E125">
        <v>0.03</v>
      </c>
      <c r="F125">
        <v>4.8099999999999997E-2</v>
      </c>
      <c r="G125">
        <v>3.7000000000000002E-3</v>
      </c>
      <c r="H125">
        <v>0.65271000000000001</v>
      </c>
      <c r="I125">
        <v>20.790019999999998</v>
      </c>
      <c r="J125">
        <v>1.599232</v>
      </c>
      <c r="K125">
        <v>5.4199999999999998E-2</v>
      </c>
      <c r="L125">
        <v>3.5999999999999999E-3</v>
      </c>
      <c r="M125">
        <v>310</v>
      </c>
      <c r="N125">
        <v>23</v>
      </c>
      <c r="O125" s="3">
        <v>303</v>
      </c>
      <c r="P125" s="3">
        <v>23</v>
      </c>
      <c r="Q125" s="15">
        <f t="shared" si="2"/>
        <v>7.5907590759075907</v>
      </c>
      <c r="R125">
        <v>370</v>
      </c>
      <c r="S125">
        <v>140</v>
      </c>
      <c r="T125">
        <v>2370</v>
      </c>
      <c r="U125">
        <v>340</v>
      </c>
      <c r="V125">
        <v>167</v>
      </c>
      <c r="W125">
        <v>27</v>
      </c>
      <c r="X125">
        <v>14.7</v>
      </c>
      <c r="Y125">
        <v>2.9</v>
      </c>
      <c r="Z125" s="11">
        <f t="shared" si="3"/>
        <v>7.0464135021097052E-2</v>
      </c>
      <c r="AD125" s="2"/>
      <c r="AE125" s="2"/>
    </row>
    <row r="126" spans="1:31" x14ac:dyDescent="0.2">
      <c r="A126" t="s">
        <v>94</v>
      </c>
      <c r="B126">
        <v>43215</v>
      </c>
      <c r="C126">
        <v>89623</v>
      </c>
      <c r="D126">
        <v>2.3599999999999999E-2</v>
      </c>
      <c r="E126">
        <v>8.3999999999999995E-3</v>
      </c>
      <c r="F126">
        <v>2.2200000000000002E-3</v>
      </c>
      <c r="G126">
        <v>3.1E-4</v>
      </c>
      <c r="H126">
        <v>7.7745999999999996E-3</v>
      </c>
      <c r="I126">
        <v>450.45049999999998</v>
      </c>
      <c r="J126">
        <v>62.900739999999999</v>
      </c>
      <c r="K126">
        <v>7.8E-2</v>
      </c>
      <c r="L126">
        <v>3.2000000000000001E-2</v>
      </c>
      <c r="M126">
        <v>23.7</v>
      </c>
      <c r="N126">
        <v>8.3000000000000007</v>
      </c>
      <c r="O126" s="3">
        <v>14.3</v>
      </c>
      <c r="P126" s="3">
        <v>2</v>
      </c>
      <c r="Q126" s="15">
        <f t="shared" si="2"/>
        <v>13.986013986013985</v>
      </c>
      <c r="R126">
        <v>1050</v>
      </c>
      <c r="S126">
        <v>770</v>
      </c>
      <c r="T126">
        <v>2861</v>
      </c>
      <c r="U126">
        <v>48</v>
      </c>
      <c r="V126">
        <v>36.1</v>
      </c>
      <c r="W126">
        <v>4.9000000000000004</v>
      </c>
      <c r="X126">
        <v>81</v>
      </c>
      <c r="Y126">
        <v>12</v>
      </c>
      <c r="Z126" s="11">
        <f t="shared" si="3"/>
        <v>1.2617965746242573E-2</v>
      </c>
      <c r="AD126" s="2"/>
      <c r="AE126" s="2"/>
    </row>
    <row r="127" spans="1:31" x14ac:dyDescent="0.2">
      <c r="A127" t="s">
        <v>94</v>
      </c>
      <c r="B127">
        <v>43183</v>
      </c>
      <c r="C127">
        <v>89599</v>
      </c>
      <c r="D127">
        <v>0.107</v>
      </c>
      <c r="E127">
        <v>2.3E-2</v>
      </c>
      <c r="F127">
        <v>1.3299999999999999E-2</v>
      </c>
      <c r="G127">
        <v>2.7000000000000001E-3</v>
      </c>
      <c r="H127">
        <v>0.96636999999999995</v>
      </c>
      <c r="I127">
        <v>75.187970000000007</v>
      </c>
      <c r="J127">
        <v>15.263719999999999</v>
      </c>
      <c r="K127">
        <v>5.9299999999999999E-2</v>
      </c>
      <c r="L127">
        <v>3.3E-3</v>
      </c>
      <c r="M127">
        <v>103</v>
      </c>
      <c r="N127">
        <v>21</v>
      </c>
      <c r="O127" s="3">
        <v>85</v>
      </c>
      <c r="P127" s="3">
        <v>17</v>
      </c>
      <c r="Q127" s="15">
        <f t="shared" si="2"/>
        <v>20</v>
      </c>
      <c r="R127">
        <v>570</v>
      </c>
      <c r="S127">
        <v>120</v>
      </c>
      <c r="T127">
        <v>4330</v>
      </c>
      <c r="U127">
        <v>250</v>
      </c>
      <c r="V127">
        <v>160</v>
      </c>
      <c r="W127">
        <v>22</v>
      </c>
      <c r="X127">
        <v>28.3</v>
      </c>
      <c r="Y127">
        <v>4.5999999999999996</v>
      </c>
      <c r="Z127" s="11">
        <f t="shared" si="3"/>
        <v>3.695150115473441E-2</v>
      </c>
      <c r="AD127" s="2"/>
      <c r="AE127" s="2"/>
    </row>
    <row r="128" spans="1:31" x14ac:dyDescent="0.2">
      <c r="A128" t="s">
        <v>94</v>
      </c>
      <c r="B128">
        <v>43087</v>
      </c>
      <c r="C128">
        <v>89623</v>
      </c>
      <c r="D128">
        <v>0.34</v>
      </c>
      <c r="E128">
        <v>3.2000000000000001E-2</v>
      </c>
      <c r="F128">
        <v>4.4400000000000002E-2</v>
      </c>
      <c r="G128">
        <v>2.8999999999999998E-3</v>
      </c>
      <c r="H128">
        <v>0.37280999999999997</v>
      </c>
      <c r="I128">
        <v>22.52252</v>
      </c>
      <c r="J128">
        <v>1.471066</v>
      </c>
      <c r="K128">
        <v>5.5800000000000002E-2</v>
      </c>
      <c r="L128">
        <v>4.8999999999999998E-3</v>
      </c>
      <c r="M128">
        <v>297</v>
      </c>
      <c r="N128">
        <v>24</v>
      </c>
      <c r="O128" s="3">
        <v>280</v>
      </c>
      <c r="P128" s="3">
        <v>18</v>
      </c>
      <c r="Q128" s="15">
        <f t="shared" si="2"/>
        <v>6.4285714285714279</v>
      </c>
      <c r="R128">
        <v>430</v>
      </c>
      <c r="S128">
        <v>190</v>
      </c>
      <c r="T128">
        <v>724</v>
      </c>
      <c r="U128">
        <v>84</v>
      </c>
      <c r="V128">
        <v>36.700000000000003</v>
      </c>
      <c r="W128">
        <v>4.3</v>
      </c>
      <c r="X128">
        <v>20.399999999999999</v>
      </c>
      <c r="Y128">
        <v>3.6</v>
      </c>
      <c r="Z128" s="11">
        <f t="shared" si="3"/>
        <v>5.0690607734806631E-2</v>
      </c>
      <c r="AD128" s="2"/>
      <c r="AE128" s="2"/>
    </row>
    <row r="129" spans="1:31" x14ac:dyDescent="0.2">
      <c r="A129" t="s">
        <v>94</v>
      </c>
      <c r="B129">
        <v>43127</v>
      </c>
      <c r="C129">
        <v>89655</v>
      </c>
      <c r="D129">
        <v>1.36</v>
      </c>
      <c r="E129">
        <v>0.52</v>
      </c>
      <c r="F129">
        <v>4.07E-2</v>
      </c>
      <c r="G129">
        <v>8.2000000000000007E-3</v>
      </c>
      <c r="H129">
        <v>0.12873999999999999</v>
      </c>
      <c r="I129">
        <v>24.57002</v>
      </c>
      <c r="J129">
        <v>4.9502259999999998</v>
      </c>
      <c r="K129">
        <v>0.247</v>
      </c>
      <c r="L129">
        <v>8.7999999999999995E-2</v>
      </c>
      <c r="M129">
        <v>850</v>
      </c>
      <c r="N129">
        <v>190</v>
      </c>
      <c r="O129" s="3">
        <v>257</v>
      </c>
      <c r="P129" s="3">
        <v>51</v>
      </c>
      <c r="Q129" s="15">
        <f t="shared" si="2"/>
        <v>19.844357976653697</v>
      </c>
      <c r="R129">
        <v>3040</v>
      </c>
      <c r="S129">
        <v>530</v>
      </c>
      <c r="T129">
        <v>150</v>
      </c>
      <c r="U129">
        <v>170</v>
      </c>
      <c r="V129">
        <v>4.5999999999999996</v>
      </c>
      <c r="W129">
        <v>3.8</v>
      </c>
      <c r="X129">
        <v>30</v>
      </c>
      <c r="Y129">
        <v>15</v>
      </c>
      <c r="Z129" s="11">
        <f t="shared" si="3"/>
        <v>3.0666666666666665E-2</v>
      </c>
      <c r="AD129" s="2"/>
      <c r="AE129" s="2"/>
    </row>
    <row r="130" spans="1:31" x14ac:dyDescent="0.2">
      <c r="A130" t="s">
        <v>94</v>
      </c>
      <c r="B130">
        <v>43183</v>
      </c>
      <c r="C130">
        <v>89591</v>
      </c>
      <c r="D130">
        <v>5.2699999999999997E-2</v>
      </c>
      <c r="E130">
        <v>5.8999999999999999E-3</v>
      </c>
      <c r="F130">
        <v>6.8799999999999998E-3</v>
      </c>
      <c r="G130">
        <v>5.5000000000000003E-4</v>
      </c>
      <c r="H130">
        <v>0.12003999999999999</v>
      </c>
      <c r="I130">
        <v>145.34880000000001</v>
      </c>
      <c r="J130">
        <v>11.61946</v>
      </c>
      <c r="K130">
        <v>5.6500000000000002E-2</v>
      </c>
      <c r="L130">
        <v>6.1000000000000004E-3</v>
      </c>
      <c r="M130">
        <v>52.1</v>
      </c>
      <c r="N130">
        <v>5.7</v>
      </c>
      <c r="O130" s="3">
        <v>44.2</v>
      </c>
      <c r="P130" s="3">
        <v>3.5</v>
      </c>
      <c r="Q130" s="15">
        <f t="shared" ref="Q130:Q193" si="4">P130/O130*100</f>
        <v>7.9185520361990944</v>
      </c>
      <c r="R130">
        <v>450</v>
      </c>
      <c r="S130">
        <v>230</v>
      </c>
      <c r="T130">
        <v>3940</v>
      </c>
      <c r="U130">
        <v>320</v>
      </c>
      <c r="V130">
        <v>86.7</v>
      </c>
      <c r="W130">
        <v>8.6999999999999993</v>
      </c>
      <c r="X130">
        <v>47.3</v>
      </c>
      <c r="Y130">
        <v>7.8</v>
      </c>
      <c r="Z130" s="11">
        <f t="shared" si="3"/>
        <v>2.2005076142131982E-2</v>
      </c>
      <c r="AD130" s="2"/>
      <c r="AE130" s="2"/>
    </row>
    <row r="131" spans="1:31" x14ac:dyDescent="0.2">
      <c r="A131" t="s">
        <v>94</v>
      </c>
      <c r="B131">
        <v>43199</v>
      </c>
      <c r="C131">
        <v>89639</v>
      </c>
      <c r="D131">
        <v>0.1079</v>
      </c>
      <c r="E131">
        <v>9.1000000000000004E-3</v>
      </c>
      <c r="F131">
        <v>1.447E-2</v>
      </c>
      <c r="G131">
        <v>8.4999999999999995E-4</v>
      </c>
      <c r="H131">
        <v>0.46111000000000002</v>
      </c>
      <c r="I131">
        <v>69.108500000000006</v>
      </c>
      <c r="J131">
        <v>4.0595869999999996</v>
      </c>
      <c r="K131">
        <v>5.3900000000000003E-2</v>
      </c>
      <c r="L131">
        <v>4.4000000000000003E-3</v>
      </c>
      <c r="M131">
        <v>104</v>
      </c>
      <c r="N131">
        <v>8.3000000000000007</v>
      </c>
      <c r="O131" s="3">
        <v>92.6</v>
      </c>
      <c r="P131" s="3">
        <v>5.4</v>
      </c>
      <c r="Q131" s="15">
        <f t="shared" si="4"/>
        <v>5.8315334773218153</v>
      </c>
      <c r="R131">
        <v>350</v>
      </c>
      <c r="S131">
        <v>180</v>
      </c>
      <c r="T131">
        <v>10300</v>
      </c>
      <c r="U131">
        <v>660</v>
      </c>
      <c r="V131">
        <v>305</v>
      </c>
      <c r="W131">
        <v>35</v>
      </c>
      <c r="X131">
        <v>33.799999999999997</v>
      </c>
      <c r="Y131">
        <v>2.2999999999999998</v>
      </c>
      <c r="Z131" s="11">
        <f t="shared" ref="Z131:Z194" si="5">V131/T131</f>
        <v>2.9611650485436892E-2</v>
      </c>
      <c r="AD131" s="2"/>
      <c r="AE131" s="2"/>
    </row>
    <row r="132" spans="1:31" x14ac:dyDescent="0.2">
      <c r="A132" t="s">
        <v>94</v>
      </c>
      <c r="B132">
        <v>43175</v>
      </c>
      <c r="C132">
        <v>89623</v>
      </c>
      <c r="D132">
        <v>0.30199999999999999</v>
      </c>
      <c r="E132">
        <v>2.3E-2</v>
      </c>
      <c r="F132">
        <v>4.4499999999999998E-2</v>
      </c>
      <c r="G132">
        <v>2.2000000000000001E-3</v>
      </c>
      <c r="H132">
        <v>0.30407000000000001</v>
      </c>
      <c r="I132">
        <v>22.471910000000001</v>
      </c>
      <c r="J132">
        <v>1.1109709999999999</v>
      </c>
      <c r="K132">
        <v>4.9399999999999999E-2</v>
      </c>
      <c r="L132">
        <v>3.8E-3</v>
      </c>
      <c r="M132">
        <v>268</v>
      </c>
      <c r="N132">
        <v>18</v>
      </c>
      <c r="O132" s="3">
        <v>280</v>
      </c>
      <c r="P132" s="3">
        <v>14</v>
      </c>
      <c r="Q132" s="15">
        <f t="shared" si="4"/>
        <v>5</v>
      </c>
      <c r="R132">
        <v>170</v>
      </c>
      <c r="S132">
        <v>170</v>
      </c>
      <c r="T132">
        <v>2020</v>
      </c>
      <c r="U132">
        <v>130</v>
      </c>
      <c r="V132">
        <v>144</v>
      </c>
      <c r="W132">
        <v>29</v>
      </c>
      <c r="X132">
        <v>13.3</v>
      </c>
      <c r="Y132">
        <v>1.9</v>
      </c>
      <c r="Z132" s="11">
        <f t="shared" si="5"/>
        <v>7.1287128712871281E-2</v>
      </c>
      <c r="AD132" s="2"/>
      <c r="AE132" s="2"/>
    </row>
    <row r="133" spans="1:31" x14ac:dyDescent="0.2">
      <c r="A133" t="s">
        <v>94</v>
      </c>
      <c r="B133">
        <v>43143</v>
      </c>
      <c r="C133">
        <v>89647</v>
      </c>
      <c r="D133">
        <v>0.35</v>
      </c>
      <c r="E133">
        <v>0.15</v>
      </c>
      <c r="F133">
        <v>3.1399999999999997E-2</v>
      </c>
      <c r="G133">
        <v>6.7000000000000002E-3</v>
      </c>
      <c r="H133">
        <v>0.52495999999999998</v>
      </c>
      <c r="I133">
        <v>31.84713</v>
      </c>
      <c r="J133">
        <v>6.7954080000000001</v>
      </c>
      <c r="K133">
        <v>8.2000000000000003E-2</v>
      </c>
      <c r="L133">
        <v>2.5999999999999999E-2</v>
      </c>
      <c r="M133">
        <v>300</v>
      </c>
      <c r="N133">
        <v>99</v>
      </c>
      <c r="O133" s="3">
        <v>199</v>
      </c>
      <c r="P133" s="3">
        <v>42</v>
      </c>
      <c r="Q133" s="15">
        <f t="shared" si="4"/>
        <v>21.105527638190953</v>
      </c>
      <c r="R133">
        <v>1100</v>
      </c>
      <c r="S133">
        <v>600</v>
      </c>
      <c r="T133">
        <v>1420</v>
      </c>
      <c r="U133">
        <v>280</v>
      </c>
      <c r="V133">
        <v>47</v>
      </c>
      <c r="W133">
        <v>12</v>
      </c>
      <c r="X133">
        <v>31.3</v>
      </c>
      <c r="Y133">
        <v>3.3</v>
      </c>
      <c r="Z133" s="11">
        <f t="shared" si="5"/>
        <v>3.3098591549295772E-2</v>
      </c>
      <c r="AD133" s="2"/>
      <c r="AE133" s="2"/>
    </row>
    <row r="134" spans="1:31" x14ac:dyDescent="0.2">
      <c r="A134" t="s">
        <v>94</v>
      </c>
      <c r="B134">
        <v>43055</v>
      </c>
      <c r="C134">
        <v>89623</v>
      </c>
      <c r="D134">
        <v>0.33300000000000002</v>
      </c>
      <c r="E134">
        <v>4.3999999999999997E-2</v>
      </c>
      <c r="F134">
        <v>4.2099999999999999E-2</v>
      </c>
      <c r="G134">
        <v>5.1999999999999998E-3</v>
      </c>
      <c r="H134">
        <v>0.50534999999999997</v>
      </c>
      <c r="I134">
        <v>23.752970000000001</v>
      </c>
      <c r="J134">
        <v>2.9338579999999999</v>
      </c>
      <c r="K134">
        <v>5.8099999999999999E-2</v>
      </c>
      <c r="L134">
        <v>8.2000000000000007E-3</v>
      </c>
      <c r="M134">
        <v>291</v>
      </c>
      <c r="N134">
        <v>34</v>
      </c>
      <c r="O134" s="3">
        <v>266</v>
      </c>
      <c r="P134" s="3">
        <v>32</v>
      </c>
      <c r="Q134" s="15">
        <f t="shared" si="4"/>
        <v>12.030075187969924</v>
      </c>
      <c r="R134">
        <v>500</v>
      </c>
      <c r="S134">
        <v>280</v>
      </c>
      <c r="T134">
        <v>2020</v>
      </c>
      <c r="U134">
        <v>200</v>
      </c>
      <c r="V134">
        <v>176</v>
      </c>
      <c r="W134">
        <v>49</v>
      </c>
      <c r="X134">
        <v>11.3</v>
      </c>
      <c r="Y134">
        <v>2.2000000000000002</v>
      </c>
      <c r="Z134" s="11">
        <f t="shared" si="5"/>
        <v>8.7128712871287123E-2</v>
      </c>
      <c r="AD134" s="2"/>
      <c r="AE134" s="2"/>
    </row>
    <row r="135" spans="1:31" x14ac:dyDescent="0.2">
      <c r="A135" t="s">
        <v>94</v>
      </c>
      <c r="B135">
        <v>43007</v>
      </c>
      <c r="C135">
        <v>89631</v>
      </c>
      <c r="D135">
        <v>6.2E-2</v>
      </c>
      <c r="E135">
        <v>1.2999999999999999E-2</v>
      </c>
      <c r="F135">
        <v>8.2799999999999992E-3</v>
      </c>
      <c r="G135">
        <v>9.8999999999999999E-4</v>
      </c>
      <c r="H135">
        <v>-0.17230000000000001</v>
      </c>
      <c r="I135">
        <v>120.77290000000001</v>
      </c>
      <c r="J135">
        <v>14.440239999999999</v>
      </c>
      <c r="K135">
        <v>5.5E-2</v>
      </c>
      <c r="L135">
        <v>1.6E-2</v>
      </c>
      <c r="M135">
        <v>61</v>
      </c>
      <c r="N135">
        <v>12</v>
      </c>
      <c r="O135" s="3">
        <v>53.2</v>
      </c>
      <c r="P135" s="3">
        <v>6.4</v>
      </c>
      <c r="Q135" s="15">
        <f t="shared" si="4"/>
        <v>12.030075187969924</v>
      </c>
      <c r="R135">
        <v>380</v>
      </c>
      <c r="S135">
        <v>660</v>
      </c>
      <c r="T135">
        <v>2077</v>
      </c>
      <c r="U135">
        <v>47</v>
      </c>
      <c r="V135">
        <v>35</v>
      </c>
      <c r="W135">
        <v>5.6</v>
      </c>
      <c r="X135">
        <v>61</v>
      </c>
      <c r="Y135">
        <v>10</v>
      </c>
      <c r="Z135" s="11">
        <f t="shared" si="5"/>
        <v>1.6851227732306212E-2</v>
      </c>
      <c r="AD135" s="2"/>
      <c r="AE135" s="2"/>
    </row>
    <row r="136" spans="1:31" x14ac:dyDescent="0.2">
      <c r="A136" t="s">
        <v>94</v>
      </c>
      <c r="B136">
        <v>43047</v>
      </c>
      <c r="C136">
        <v>89631</v>
      </c>
      <c r="D136">
        <v>0.313</v>
      </c>
      <c r="E136">
        <v>3.3000000000000002E-2</v>
      </c>
      <c r="F136">
        <v>4.2900000000000001E-2</v>
      </c>
      <c r="G136">
        <v>4.4000000000000003E-3</v>
      </c>
      <c r="H136">
        <v>0.84943999999999997</v>
      </c>
      <c r="I136">
        <v>23.310020000000002</v>
      </c>
      <c r="J136">
        <v>2.3907720000000001</v>
      </c>
      <c r="K136">
        <v>5.2999999999999999E-2</v>
      </c>
      <c r="L136">
        <v>2.8999999999999998E-3</v>
      </c>
      <c r="M136">
        <v>276</v>
      </c>
      <c r="N136">
        <v>26</v>
      </c>
      <c r="O136" s="3">
        <v>271</v>
      </c>
      <c r="P136" s="3">
        <v>27</v>
      </c>
      <c r="Q136" s="15">
        <f t="shared" si="4"/>
        <v>9.9630996309963091</v>
      </c>
      <c r="R136">
        <v>320</v>
      </c>
      <c r="S136">
        <v>130</v>
      </c>
      <c r="T136">
        <v>2360</v>
      </c>
      <c r="U136">
        <v>530</v>
      </c>
      <c r="V136">
        <v>240</v>
      </c>
      <c r="W136">
        <v>100</v>
      </c>
      <c r="X136">
        <v>11.3</v>
      </c>
      <c r="Y136">
        <v>2.5</v>
      </c>
      <c r="Z136" s="11">
        <f t="shared" si="5"/>
        <v>0.10169491525423729</v>
      </c>
      <c r="AD136" s="2"/>
      <c r="AE136" s="2"/>
    </row>
    <row r="137" spans="1:31" x14ac:dyDescent="0.2">
      <c r="A137" t="s">
        <v>94</v>
      </c>
      <c r="B137">
        <v>43015</v>
      </c>
      <c r="C137">
        <v>89631</v>
      </c>
      <c r="D137">
        <v>0.307</v>
      </c>
      <c r="E137">
        <v>3.4000000000000002E-2</v>
      </c>
      <c r="F137">
        <v>3.8199999999999998E-2</v>
      </c>
      <c r="G137">
        <v>1.2999999999999999E-3</v>
      </c>
      <c r="H137">
        <v>-6.9383E-2</v>
      </c>
      <c r="I137">
        <v>26.17801</v>
      </c>
      <c r="J137">
        <v>0.89087470000000002</v>
      </c>
      <c r="K137">
        <v>5.8200000000000002E-2</v>
      </c>
      <c r="L137">
        <v>6.3E-3</v>
      </c>
      <c r="M137">
        <v>271</v>
      </c>
      <c r="N137">
        <v>26</v>
      </c>
      <c r="O137" s="3">
        <v>241.7</v>
      </c>
      <c r="P137" s="3">
        <v>8.1999999999999993</v>
      </c>
      <c r="Q137" s="15">
        <f t="shared" si="4"/>
        <v>3.3926354985519236</v>
      </c>
      <c r="R137">
        <v>530</v>
      </c>
      <c r="S137">
        <v>230</v>
      </c>
      <c r="T137">
        <v>1494</v>
      </c>
      <c r="U137">
        <v>25</v>
      </c>
      <c r="V137">
        <v>72</v>
      </c>
      <c r="W137">
        <v>10</v>
      </c>
      <c r="X137">
        <v>21.2</v>
      </c>
      <c r="Y137">
        <v>3</v>
      </c>
      <c r="Z137" s="11">
        <f t="shared" si="5"/>
        <v>4.8192771084337352E-2</v>
      </c>
      <c r="AD137" s="2"/>
      <c r="AE137" s="2"/>
    </row>
    <row r="138" spans="1:31" x14ac:dyDescent="0.2">
      <c r="A138" t="s">
        <v>94</v>
      </c>
      <c r="B138">
        <v>43039</v>
      </c>
      <c r="C138">
        <v>89631</v>
      </c>
      <c r="D138">
        <v>0.36699999999999999</v>
      </c>
      <c r="E138">
        <v>2.4E-2</v>
      </c>
      <c r="F138">
        <v>4.6899999999999997E-2</v>
      </c>
      <c r="G138">
        <v>2.7000000000000001E-3</v>
      </c>
      <c r="H138">
        <v>0.68194999999999995</v>
      </c>
      <c r="I138">
        <v>21.321960000000001</v>
      </c>
      <c r="J138">
        <v>1.22749</v>
      </c>
      <c r="K138">
        <v>5.67E-2</v>
      </c>
      <c r="L138">
        <v>2.8E-3</v>
      </c>
      <c r="M138">
        <v>317</v>
      </c>
      <c r="N138">
        <v>18</v>
      </c>
      <c r="O138" s="3">
        <v>296</v>
      </c>
      <c r="P138" s="3">
        <v>17</v>
      </c>
      <c r="Q138" s="15">
        <f t="shared" si="4"/>
        <v>5.7432432432432439</v>
      </c>
      <c r="R138">
        <v>480</v>
      </c>
      <c r="S138">
        <v>110</v>
      </c>
      <c r="T138">
        <v>1900</v>
      </c>
      <c r="U138">
        <v>330</v>
      </c>
      <c r="V138">
        <v>138</v>
      </c>
      <c r="W138">
        <v>52</v>
      </c>
      <c r="X138">
        <v>17</v>
      </c>
      <c r="Y138">
        <v>3.4</v>
      </c>
      <c r="Z138" s="11">
        <f t="shared" si="5"/>
        <v>7.2631578947368422E-2</v>
      </c>
      <c r="AD138" s="2"/>
      <c r="AE138" s="2"/>
    </row>
    <row r="139" spans="1:31" x14ac:dyDescent="0.2">
      <c r="A139" t="s">
        <v>94</v>
      </c>
      <c r="B139">
        <v>43111</v>
      </c>
      <c r="C139">
        <v>89647</v>
      </c>
      <c r="D139">
        <v>0.3</v>
      </c>
      <c r="E139">
        <v>0.21</v>
      </c>
      <c r="F139">
        <v>1.18E-2</v>
      </c>
      <c r="G139">
        <v>7.4000000000000003E-3</v>
      </c>
      <c r="H139">
        <v>0.97538999999999998</v>
      </c>
      <c r="I139">
        <v>84.745760000000004</v>
      </c>
      <c r="J139">
        <v>53.145650000000003</v>
      </c>
      <c r="K139">
        <v>0.18</v>
      </c>
      <c r="L139">
        <v>2.4E-2</v>
      </c>
      <c r="M139">
        <v>250</v>
      </c>
      <c r="N139">
        <v>150</v>
      </c>
      <c r="O139" s="3">
        <v>75</v>
      </c>
      <c r="P139" s="3">
        <v>47</v>
      </c>
      <c r="Q139" s="15">
        <f t="shared" si="4"/>
        <v>62.666666666666671</v>
      </c>
      <c r="R139">
        <v>2630</v>
      </c>
      <c r="S139">
        <v>240</v>
      </c>
      <c r="T139">
        <v>990</v>
      </c>
      <c r="U139">
        <v>140</v>
      </c>
      <c r="V139">
        <v>42</v>
      </c>
      <c r="W139">
        <v>21</v>
      </c>
      <c r="X139">
        <v>32</v>
      </c>
      <c r="Y139">
        <v>14</v>
      </c>
      <c r="Z139" s="11">
        <f t="shared" si="5"/>
        <v>4.2424242424242427E-2</v>
      </c>
      <c r="AD139" s="2"/>
      <c r="AE139" s="2"/>
    </row>
    <row r="140" spans="1:31" x14ac:dyDescent="0.2">
      <c r="A140" t="s">
        <v>94</v>
      </c>
      <c r="B140">
        <v>43199</v>
      </c>
      <c r="C140">
        <v>89655</v>
      </c>
      <c r="D140">
        <v>2.69E-2</v>
      </c>
      <c r="E140">
        <v>5.0000000000000001E-3</v>
      </c>
      <c r="F140">
        <v>2.5300000000000001E-3</v>
      </c>
      <c r="G140">
        <v>1.4999999999999999E-4</v>
      </c>
      <c r="H140">
        <v>0.80879999999999996</v>
      </c>
      <c r="I140">
        <v>395.25689999999997</v>
      </c>
      <c r="J140">
        <v>23.434200000000001</v>
      </c>
      <c r="K140">
        <v>7.6999999999999999E-2</v>
      </c>
      <c r="L140">
        <v>1.7000000000000001E-2</v>
      </c>
      <c r="M140">
        <v>26.9</v>
      </c>
      <c r="N140">
        <v>5</v>
      </c>
      <c r="O140" s="3">
        <v>16.28</v>
      </c>
      <c r="P140" s="3">
        <v>0.97</v>
      </c>
      <c r="Q140" s="15">
        <f t="shared" si="4"/>
        <v>5.9582309582309572</v>
      </c>
      <c r="R140">
        <v>1050</v>
      </c>
      <c r="S140">
        <v>500</v>
      </c>
      <c r="T140">
        <v>1970</v>
      </c>
      <c r="U140">
        <v>270</v>
      </c>
      <c r="V140">
        <v>25</v>
      </c>
      <c r="W140">
        <v>4.9000000000000004</v>
      </c>
      <c r="X140">
        <v>82</v>
      </c>
      <c r="Y140">
        <v>23</v>
      </c>
      <c r="Z140" s="11">
        <f t="shared" si="5"/>
        <v>1.2690355329949238E-2</v>
      </c>
      <c r="AD140" s="2"/>
      <c r="AE140" s="2"/>
    </row>
    <row r="141" spans="1:31" x14ac:dyDescent="0.2">
      <c r="A141" t="s">
        <v>94</v>
      </c>
      <c r="B141">
        <v>43039</v>
      </c>
      <c r="C141">
        <v>89591</v>
      </c>
      <c r="D141">
        <v>1.89E-2</v>
      </c>
      <c r="E141">
        <v>5.5999999999999999E-3</v>
      </c>
      <c r="F141">
        <v>2.14E-3</v>
      </c>
      <c r="G141">
        <v>1.1E-4</v>
      </c>
      <c r="H141">
        <v>-0.32423000000000002</v>
      </c>
      <c r="I141">
        <v>467.28969999999998</v>
      </c>
      <c r="J141">
        <v>24.019570000000002</v>
      </c>
      <c r="K141">
        <v>6.6000000000000003E-2</v>
      </c>
      <c r="L141">
        <v>2.1999999999999999E-2</v>
      </c>
      <c r="M141">
        <v>19</v>
      </c>
      <c r="N141">
        <v>5.6</v>
      </c>
      <c r="O141" s="3">
        <v>13.77</v>
      </c>
      <c r="P141" s="3">
        <v>0.72</v>
      </c>
      <c r="Q141" s="15">
        <f t="shared" si="4"/>
        <v>5.2287581699346406</v>
      </c>
      <c r="R141">
        <v>680</v>
      </c>
      <c r="S141">
        <v>720</v>
      </c>
      <c r="T141">
        <v>3226</v>
      </c>
      <c r="U141">
        <v>90</v>
      </c>
      <c r="V141">
        <v>12.5</v>
      </c>
      <c r="W141">
        <v>2.8</v>
      </c>
      <c r="X141">
        <v>277</v>
      </c>
      <c r="Y141">
        <v>56</v>
      </c>
      <c r="Z141" s="11">
        <f t="shared" si="5"/>
        <v>3.8747675139491631E-3</v>
      </c>
      <c r="AD141" s="2"/>
      <c r="AE141" s="2"/>
    </row>
    <row r="142" spans="1:31" x14ac:dyDescent="0.2">
      <c r="A142" t="s">
        <v>94</v>
      </c>
      <c r="B142">
        <v>42999</v>
      </c>
      <c r="C142">
        <v>89607</v>
      </c>
      <c r="D142">
        <v>3.8800000000000001E-2</v>
      </c>
      <c r="E142">
        <v>4.4000000000000003E-3</v>
      </c>
      <c r="F142">
        <v>2.7399999999999998E-3</v>
      </c>
      <c r="G142">
        <v>1.4999999999999999E-4</v>
      </c>
      <c r="H142">
        <v>-0.10661</v>
      </c>
      <c r="I142">
        <v>364.96350000000001</v>
      </c>
      <c r="J142">
        <v>19.979749999999999</v>
      </c>
      <c r="K142">
        <v>0.104</v>
      </c>
      <c r="L142">
        <v>1.2E-2</v>
      </c>
      <c r="M142">
        <v>38.6</v>
      </c>
      <c r="N142">
        <v>4.3</v>
      </c>
      <c r="O142" s="3">
        <v>17.62</v>
      </c>
      <c r="P142" s="3">
        <v>0.96</v>
      </c>
      <c r="Q142" s="15">
        <f t="shared" si="4"/>
        <v>5.4483541430192952</v>
      </c>
      <c r="R142">
        <v>1680</v>
      </c>
      <c r="S142">
        <v>220</v>
      </c>
      <c r="T142">
        <v>2720</v>
      </c>
      <c r="U142">
        <v>210</v>
      </c>
      <c r="V142">
        <v>28.8</v>
      </c>
      <c r="W142">
        <v>3.8</v>
      </c>
      <c r="X142">
        <v>97.3</v>
      </c>
      <c r="Y142">
        <v>9.6</v>
      </c>
      <c r="Z142" s="11">
        <f t="shared" si="5"/>
        <v>1.0588235294117647E-2</v>
      </c>
      <c r="AD142" s="2"/>
      <c r="AE142" s="2"/>
    </row>
    <row r="143" spans="1:31" x14ac:dyDescent="0.2">
      <c r="A143" t="s">
        <v>94</v>
      </c>
      <c r="B143">
        <v>43103</v>
      </c>
      <c r="C143">
        <v>89639</v>
      </c>
      <c r="D143">
        <v>0.74</v>
      </c>
      <c r="E143">
        <v>0.34</v>
      </c>
      <c r="F143">
        <v>4.9799999999999997E-2</v>
      </c>
      <c r="G143">
        <v>6.0000000000000001E-3</v>
      </c>
      <c r="H143">
        <v>-0.10763</v>
      </c>
      <c r="I143">
        <v>20.08032</v>
      </c>
      <c r="J143">
        <v>2.4193159999999998</v>
      </c>
      <c r="K143">
        <v>0.11</v>
      </c>
      <c r="L143">
        <v>6.2E-2</v>
      </c>
      <c r="M143">
        <v>540</v>
      </c>
      <c r="N143">
        <v>190</v>
      </c>
      <c r="O143" s="3">
        <v>313</v>
      </c>
      <c r="P143" s="3">
        <v>37</v>
      </c>
      <c r="Q143" s="15">
        <f t="shared" si="4"/>
        <v>11.821086261980831</v>
      </c>
      <c r="R143">
        <v>1490</v>
      </c>
      <c r="S143">
        <v>800</v>
      </c>
      <c r="T143">
        <v>448</v>
      </c>
      <c r="U143">
        <v>32</v>
      </c>
      <c r="V143">
        <v>35.4</v>
      </c>
      <c r="W143">
        <v>5.7</v>
      </c>
      <c r="X143">
        <v>13.3</v>
      </c>
      <c r="Y143">
        <v>2.8</v>
      </c>
      <c r="Z143" s="11">
        <f t="shared" si="5"/>
        <v>7.901785714285714E-2</v>
      </c>
      <c r="AD143" s="2"/>
      <c r="AE143" s="2"/>
    </row>
    <row r="144" spans="1:31" x14ac:dyDescent="0.2">
      <c r="A144" t="s">
        <v>94</v>
      </c>
      <c r="B144">
        <v>43007</v>
      </c>
      <c r="C144">
        <v>89615</v>
      </c>
      <c r="D144">
        <v>4.8000000000000001E-2</v>
      </c>
      <c r="E144">
        <v>0.01</v>
      </c>
      <c r="F144">
        <v>5.7000000000000002E-3</v>
      </c>
      <c r="G144">
        <v>1.6000000000000001E-3</v>
      </c>
      <c r="H144">
        <v>0.87795000000000001</v>
      </c>
      <c r="I144">
        <v>175.43860000000001</v>
      </c>
      <c r="J144">
        <v>49.245919999999998</v>
      </c>
      <c r="K144">
        <v>6.3299999999999995E-2</v>
      </c>
      <c r="L144">
        <v>7.4000000000000003E-3</v>
      </c>
      <c r="M144">
        <v>48</v>
      </c>
      <c r="N144">
        <v>10</v>
      </c>
      <c r="O144" s="3">
        <v>37</v>
      </c>
      <c r="P144" s="3">
        <v>10</v>
      </c>
      <c r="Q144" s="15">
        <f t="shared" si="4"/>
        <v>27.027027027027028</v>
      </c>
      <c r="R144">
        <v>700</v>
      </c>
      <c r="S144">
        <v>240</v>
      </c>
      <c r="T144">
        <v>3670</v>
      </c>
      <c r="U144">
        <v>400</v>
      </c>
      <c r="V144">
        <v>79</v>
      </c>
      <c r="W144">
        <v>14</v>
      </c>
      <c r="X144">
        <v>47.9</v>
      </c>
      <c r="Y144">
        <v>5.0999999999999996</v>
      </c>
      <c r="Z144" s="11">
        <f t="shared" si="5"/>
        <v>2.1525885558583105E-2</v>
      </c>
      <c r="AD144" s="2"/>
      <c r="AE144" s="2"/>
    </row>
    <row r="145" spans="1:31" x14ac:dyDescent="0.2">
      <c r="A145" t="s">
        <v>94</v>
      </c>
      <c r="B145">
        <v>43159</v>
      </c>
      <c r="C145">
        <v>89655</v>
      </c>
      <c r="D145">
        <v>0.16</v>
      </c>
      <c r="E145">
        <v>0.02</v>
      </c>
      <c r="F145">
        <v>1.9400000000000001E-2</v>
      </c>
      <c r="G145">
        <v>2E-3</v>
      </c>
      <c r="H145">
        <v>0.31934000000000001</v>
      </c>
      <c r="I145">
        <v>51.546390000000002</v>
      </c>
      <c r="J145">
        <v>5.3140609999999997</v>
      </c>
      <c r="K145">
        <v>5.9499999999999997E-2</v>
      </c>
      <c r="L145">
        <v>8.3000000000000001E-3</v>
      </c>
      <c r="M145">
        <v>150</v>
      </c>
      <c r="N145">
        <v>18</v>
      </c>
      <c r="O145" s="3">
        <v>124</v>
      </c>
      <c r="P145" s="3">
        <v>13</v>
      </c>
      <c r="Q145" s="15">
        <f t="shared" si="4"/>
        <v>10.483870967741936</v>
      </c>
      <c r="R145">
        <v>560</v>
      </c>
      <c r="S145">
        <v>310</v>
      </c>
      <c r="T145">
        <v>4390</v>
      </c>
      <c r="U145">
        <v>300</v>
      </c>
      <c r="V145">
        <v>127</v>
      </c>
      <c r="W145">
        <v>27</v>
      </c>
      <c r="X145">
        <v>34.700000000000003</v>
      </c>
      <c r="Y145">
        <v>7.2</v>
      </c>
      <c r="Z145" s="11">
        <f t="shared" si="5"/>
        <v>2.8929384965831435E-2</v>
      </c>
      <c r="AD145" s="2"/>
      <c r="AE145" s="2"/>
    </row>
    <row r="146" spans="1:31" x14ac:dyDescent="0.2">
      <c r="A146" t="s">
        <v>94</v>
      </c>
      <c r="B146">
        <v>43031</v>
      </c>
      <c r="C146">
        <v>89591</v>
      </c>
      <c r="D146">
        <v>1.9300000000000001E-2</v>
      </c>
      <c r="E146">
        <v>4.3E-3</v>
      </c>
      <c r="F146">
        <v>2.4099999999999998E-3</v>
      </c>
      <c r="G146">
        <v>2.2000000000000001E-4</v>
      </c>
      <c r="H146">
        <v>3.9782999999999999E-2</v>
      </c>
      <c r="I146">
        <v>414.93779999999998</v>
      </c>
      <c r="J146">
        <v>37.878140000000002</v>
      </c>
      <c r="K146">
        <v>0.06</v>
      </c>
      <c r="L146">
        <v>1.4999999999999999E-2</v>
      </c>
      <c r="M146">
        <v>19.399999999999999</v>
      </c>
      <c r="N146">
        <v>4.3</v>
      </c>
      <c r="O146" s="3">
        <v>15.5</v>
      </c>
      <c r="P146" s="3">
        <v>1.4</v>
      </c>
      <c r="Q146" s="15">
        <f t="shared" si="4"/>
        <v>9.0322580645161281</v>
      </c>
      <c r="R146">
        <v>520</v>
      </c>
      <c r="S146">
        <v>500</v>
      </c>
      <c r="T146">
        <v>3400</v>
      </c>
      <c r="U146">
        <v>220</v>
      </c>
      <c r="V146">
        <v>14.3</v>
      </c>
      <c r="W146">
        <v>3.2</v>
      </c>
      <c r="X146">
        <v>260</v>
      </c>
      <c r="Y146">
        <v>63</v>
      </c>
      <c r="Z146" s="11">
        <f t="shared" si="5"/>
        <v>4.2058823529411765E-3</v>
      </c>
      <c r="AD146" s="2"/>
      <c r="AE146" s="2"/>
    </row>
    <row r="147" spans="1:31" x14ac:dyDescent="0.2">
      <c r="A147" t="s">
        <v>94</v>
      </c>
      <c r="B147">
        <v>43079</v>
      </c>
      <c r="C147">
        <v>89623</v>
      </c>
      <c r="D147">
        <v>0.316</v>
      </c>
      <c r="E147">
        <v>2.9000000000000001E-2</v>
      </c>
      <c r="F147">
        <v>4.2599999999999999E-2</v>
      </c>
      <c r="G147">
        <v>3.8E-3</v>
      </c>
      <c r="H147">
        <v>0.70682</v>
      </c>
      <c r="I147">
        <v>23.47418</v>
      </c>
      <c r="J147">
        <v>2.0939410000000001</v>
      </c>
      <c r="K147">
        <v>5.3999999999999999E-2</v>
      </c>
      <c r="L147">
        <v>3.8999999999999998E-3</v>
      </c>
      <c r="M147">
        <v>278</v>
      </c>
      <c r="N147">
        <v>23</v>
      </c>
      <c r="O147" s="3">
        <v>269</v>
      </c>
      <c r="P147" s="3">
        <v>23</v>
      </c>
      <c r="Q147" s="15">
        <f t="shared" si="4"/>
        <v>8.5501858736059475</v>
      </c>
      <c r="R147">
        <v>360</v>
      </c>
      <c r="S147">
        <v>160</v>
      </c>
      <c r="T147">
        <v>980</v>
      </c>
      <c r="U147">
        <v>100</v>
      </c>
      <c r="V147">
        <v>58</v>
      </c>
      <c r="W147">
        <v>11</v>
      </c>
      <c r="X147">
        <v>17.2</v>
      </c>
      <c r="Y147">
        <v>2.8</v>
      </c>
      <c r="Z147" s="11">
        <f t="shared" si="5"/>
        <v>5.9183673469387757E-2</v>
      </c>
      <c r="AD147" s="2"/>
      <c r="AE147" s="2"/>
    </row>
    <row r="148" spans="1:31" x14ac:dyDescent="0.2">
      <c r="A148" t="s">
        <v>94</v>
      </c>
      <c r="B148">
        <v>43167</v>
      </c>
      <c r="C148">
        <v>89575</v>
      </c>
      <c r="D148">
        <v>0.11899999999999999</v>
      </c>
      <c r="E148">
        <v>4.8000000000000001E-2</v>
      </c>
      <c r="F148">
        <v>8.5000000000000006E-3</v>
      </c>
      <c r="G148">
        <v>2.8999999999999998E-3</v>
      </c>
      <c r="H148">
        <v>0.69667000000000001</v>
      </c>
      <c r="I148">
        <v>117.64709999999999</v>
      </c>
      <c r="J148">
        <v>40.13841</v>
      </c>
      <c r="K148">
        <v>0.105</v>
      </c>
      <c r="L148">
        <v>2.4E-2</v>
      </c>
      <c r="M148">
        <v>113</v>
      </c>
      <c r="N148">
        <v>43</v>
      </c>
      <c r="O148" s="3">
        <v>54</v>
      </c>
      <c r="P148" s="3">
        <v>19</v>
      </c>
      <c r="Q148" s="15">
        <f t="shared" si="4"/>
        <v>35.185185185185183</v>
      </c>
      <c r="R148">
        <v>1660</v>
      </c>
      <c r="S148">
        <v>460</v>
      </c>
      <c r="T148">
        <v>270</v>
      </c>
      <c r="U148">
        <v>85</v>
      </c>
      <c r="V148">
        <v>2.9</v>
      </c>
      <c r="W148">
        <v>1.9</v>
      </c>
      <c r="X148">
        <v>140</v>
      </c>
      <c r="Y148">
        <v>120</v>
      </c>
      <c r="Z148" s="11">
        <f t="shared" si="5"/>
        <v>1.074074074074074E-2</v>
      </c>
      <c r="AD148" s="2"/>
      <c r="AE148" s="2"/>
    </row>
    <row r="149" spans="1:31" x14ac:dyDescent="0.2">
      <c r="A149" t="s">
        <v>94</v>
      </c>
      <c r="B149">
        <v>43127</v>
      </c>
      <c r="C149">
        <v>89623</v>
      </c>
      <c r="D149">
        <v>0.33700000000000002</v>
      </c>
      <c r="E149">
        <v>3.2000000000000001E-2</v>
      </c>
      <c r="F149">
        <v>4.5900000000000003E-2</v>
      </c>
      <c r="G149">
        <v>3.2000000000000002E-3</v>
      </c>
      <c r="H149">
        <v>0.21664</v>
      </c>
      <c r="I149">
        <v>21.786490000000001</v>
      </c>
      <c r="J149">
        <v>1.5188839999999999</v>
      </c>
      <c r="K149">
        <v>5.3600000000000002E-2</v>
      </c>
      <c r="L149">
        <v>5.5999999999999999E-3</v>
      </c>
      <c r="M149">
        <v>295</v>
      </c>
      <c r="N149">
        <v>24</v>
      </c>
      <c r="O149" s="3">
        <v>289</v>
      </c>
      <c r="P149" s="3">
        <v>20</v>
      </c>
      <c r="Q149" s="15">
        <f t="shared" si="4"/>
        <v>6.9204152249134951</v>
      </c>
      <c r="R149">
        <v>330</v>
      </c>
      <c r="S149">
        <v>230</v>
      </c>
      <c r="T149">
        <v>1023</v>
      </c>
      <c r="U149">
        <v>97</v>
      </c>
      <c r="V149">
        <v>71</v>
      </c>
      <c r="W149">
        <v>15</v>
      </c>
      <c r="X149">
        <v>15.8</v>
      </c>
      <c r="Y149">
        <v>2.2000000000000002</v>
      </c>
      <c r="Z149" s="11">
        <f t="shared" si="5"/>
        <v>6.9403714565004881E-2</v>
      </c>
      <c r="AD149" s="2"/>
      <c r="AE149" s="2"/>
    </row>
    <row r="150" spans="1:31" x14ac:dyDescent="0.2">
      <c r="A150" t="s">
        <v>94</v>
      </c>
      <c r="B150">
        <v>43151</v>
      </c>
      <c r="C150">
        <v>89615</v>
      </c>
      <c r="D150">
        <v>0.33400000000000002</v>
      </c>
      <c r="E150">
        <v>2.8000000000000001E-2</v>
      </c>
      <c r="F150">
        <v>4.6300000000000001E-2</v>
      </c>
      <c r="G150">
        <v>3.2000000000000002E-3</v>
      </c>
      <c r="H150">
        <v>0.25874999999999998</v>
      </c>
      <c r="I150">
        <v>21.598269999999999</v>
      </c>
      <c r="J150">
        <v>1.492753</v>
      </c>
      <c r="K150">
        <v>5.2699999999999997E-2</v>
      </c>
      <c r="L150">
        <v>4.8999999999999998E-3</v>
      </c>
      <c r="M150">
        <v>292</v>
      </c>
      <c r="N150">
        <v>21</v>
      </c>
      <c r="O150" s="3">
        <v>292</v>
      </c>
      <c r="P150" s="3">
        <v>20</v>
      </c>
      <c r="Q150" s="15">
        <f t="shared" si="4"/>
        <v>6.8493150684931505</v>
      </c>
      <c r="R150">
        <v>300</v>
      </c>
      <c r="S150">
        <v>200</v>
      </c>
      <c r="T150">
        <v>1160</v>
      </c>
      <c r="U150">
        <v>140</v>
      </c>
      <c r="V150">
        <v>85</v>
      </c>
      <c r="W150">
        <v>13</v>
      </c>
      <c r="X150">
        <v>13.94</v>
      </c>
      <c r="Y150">
        <v>0.97</v>
      </c>
      <c r="Z150" s="11">
        <f t="shared" si="5"/>
        <v>7.3275862068965511E-2</v>
      </c>
      <c r="AD150" s="2"/>
      <c r="AE150" s="2"/>
    </row>
    <row r="151" spans="1:31" x14ac:dyDescent="0.2">
      <c r="A151" t="s">
        <v>94</v>
      </c>
      <c r="B151">
        <v>43071</v>
      </c>
      <c r="C151">
        <v>89591</v>
      </c>
      <c r="D151">
        <v>1.61E-2</v>
      </c>
      <c r="E151">
        <v>3.5000000000000001E-3</v>
      </c>
      <c r="F151">
        <v>2.2300000000000002E-3</v>
      </c>
      <c r="G151">
        <v>2.5999999999999998E-4</v>
      </c>
      <c r="H151">
        <v>9.955E-2</v>
      </c>
      <c r="I151">
        <v>448.43049999999999</v>
      </c>
      <c r="J151">
        <v>52.283380000000001</v>
      </c>
      <c r="K151">
        <v>5.2999999999999999E-2</v>
      </c>
      <c r="L151">
        <v>0.01</v>
      </c>
      <c r="M151">
        <v>16.2</v>
      </c>
      <c r="N151">
        <v>3.4</v>
      </c>
      <c r="O151" s="3">
        <v>14.3</v>
      </c>
      <c r="P151" s="3">
        <v>1.7</v>
      </c>
      <c r="Q151" s="15">
        <f t="shared" si="4"/>
        <v>11.888111888111887</v>
      </c>
      <c r="R151">
        <v>300</v>
      </c>
      <c r="S151">
        <v>410</v>
      </c>
      <c r="T151">
        <v>4230</v>
      </c>
      <c r="U151">
        <v>340</v>
      </c>
      <c r="V151">
        <v>45</v>
      </c>
      <c r="W151">
        <v>17</v>
      </c>
      <c r="X151">
        <v>117</v>
      </c>
      <c r="Y151">
        <v>54</v>
      </c>
      <c r="Z151" s="11">
        <f t="shared" si="5"/>
        <v>1.0638297872340425E-2</v>
      </c>
      <c r="AD151" s="2"/>
      <c r="AE151" s="2"/>
    </row>
    <row r="152" spans="1:31" x14ac:dyDescent="0.2">
      <c r="A152" t="s">
        <v>94</v>
      </c>
      <c r="B152">
        <v>43207</v>
      </c>
      <c r="C152">
        <v>89631</v>
      </c>
      <c r="D152">
        <v>0.14399999999999999</v>
      </c>
      <c r="E152">
        <v>0.02</v>
      </c>
      <c r="F152">
        <v>1.8700000000000001E-2</v>
      </c>
      <c r="G152">
        <v>1.6999999999999999E-3</v>
      </c>
      <c r="H152">
        <v>0.44651999999999997</v>
      </c>
      <c r="I152">
        <v>53.475940000000001</v>
      </c>
      <c r="J152">
        <v>4.8614490000000004</v>
      </c>
      <c r="K152">
        <v>5.5599999999999997E-2</v>
      </c>
      <c r="L152">
        <v>6.4999999999999997E-3</v>
      </c>
      <c r="M152">
        <v>136</v>
      </c>
      <c r="N152">
        <v>18</v>
      </c>
      <c r="O152" s="3">
        <v>119</v>
      </c>
      <c r="P152" s="3">
        <v>11</v>
      </c>
      <c r="Q152" s="15">
        <f t="shared" si="4"/>
        <v>9.2436974789915975</v>
      </c>
      <c r="R152">
        <v>410</v>
      </c>
      <c r="S152">
        <v>270</v>
      </c>
      <c r="T152" s="2">
        <v>10500</v>
      </c>
      <c r="U152" s="2">
        <v>1500</v>
      </c>
      <c r="V152">
        <v>237</v>
      </c>
      <c r="W152">
        <v>39</v>
      </c>
      <c r="X152">
        <v>47</v>
      </c>
      <c r="Y152">
        <v>12</v>
      </c>
      <c r="Z152" s="11">
        <f t="shared" si="5"/>
        <v>2.2571428571428572E-2</v>
      </c>
      <c r="AD152" s="2"/>
      <c r="AE152" s="2"/>
    </row>
    <row r="153" spans="1:31" x14ac:dyDescent="0.2">
      <c r="A153" t="s">
        <v>94</v>
      </c>
      <c r="B153">
        <v>43151</v>
      </c>
      <c r="C153">
        <v>89655</v>
      </c>
      <c r="D153">
        <v>0.153</v>
      </c>
      <c r="E153">
        <v>1.6999999999999999E-3</v>
      </c>
      <c r="F153">
        <v>1.7999999999999999E-2</v>
      </c>
      <c r="G153">
        <v>1.2999999999999999E-3</v>
      </c>
      <c r="H153">
        <v>-0.42670999999999998</v>
      </c>
      <c r="I153">
        <v>55.55556</v>
      </c>
      <c r="J153">
        <v>4.012346</v>
      </c>
      <c r="K153">
        <v>6.13E-2</v>
      </c>
      <c r="L153">
        <v>3.5999999999999999E-3</v>
      </c>
      <c r="M153">
        <v>144.6</v>
      </c>
      <c r="N153">
        <v>1.5</v>
      </c>
      <c r="O153" s="3">
        <v>114.7</v>
      </c>
      <c r="P153" s="3">
        <v>8.1</v>
      </c>
      <c r="Q153" s="15">
        <f t="shared" si="4"/>
        <v>7.0619006102877062</v>
      </c>
      <c r="R153">
        <v>650</v>
      </c>
      <c r="S153">
        <v>120</v>
      </c>
      <c r="T153">
        <v>1840</v>
      </c>
      <c r="U153">
        <v>400</v>
      </c>
      <c r="V153">
        <v>158</v>
      </c>
      <c r="W153">
        <v>54</v>
      </c>
      <c r="X153">
        <v>11.9</v>
      </c>
      <c r="Y153">
        <v>1.5</v>
      </c>
      <c r="Z153" s="11">
        <f t="shared" si="5"/>
        <v>8.5869565217391308E-2</v>
      </c>
      <c r="AD153" s="2"/>
      <c r="AE153" s="2"/>
    </row>
    <row r="154" spans="1:31" x14ac:dyDescent="0.2">
      <c r="A154" t="s">
        <v>94</v>
      </c>
      <c r="B154">
        <v>43175</v>
      </c>
      <c r="C154">
        <v>89615</v>
      </c>
      <c r="D154">
        <v>0.31900000000000001</v>
      </c>
      <c r="E154">
        <v>0.02</v>
      </c>
      <c r="F154">
        <v>4.58E-2</v>
      </c>
      <c r="G154">
        <v>3.2000000000000002E-3</v>
      </c>
      <c r="H154">
        <v>0.67971000000000004</v>
      </c>
      <c r="I154">
        <v>21.834060000000001</v>
      </c>
      <c r="J154">
        <v>1.5255240000000001</v>
      </c>
      <c r="K154">
        <v>5.0900000000000001E-2</v>
      </c>
      <c r="L154">
        <v>2.7000000000000001E-3</v>
      </c>
      <c r="M154">
        <v>281</v>
      </c>
      <c r="N154">
        <v>15</v>
      </c>
      <c r="O154" s="3">
        <v>289</v>
      </c>
      <c r="P154" s="3">
        <v>20</v>
      </c>
      <c r="Q154" s="15">
        <f t="shared" si="4"/>
        <v>6.9204152249134951</v>
      </c>
      <c r="R154">
        <v>230</v>
      </c>
      <c r="S154">
        <v>120</v>
      </c>
      <c r="T154">
        <v>2000</v>
      </c>
      <c r="U154">
        <v>130</v>
      </c>
      <c r="V154">
        <v>138</v>
      </c>
      <c r="W154">
        <v>16</v>
      </c>
      <c r="X154">
        <v>14.9</v>
      </c>
      <c r="Y154">
        <v>1.5</v>
      </c>
      <c r="Z154" s="11">
        <f t="shared" si="5"/>
        <v>6.9000000000000006E-2</v>
      </c>
      <c r="AD154" s="2"/>
      <c r="AE154" s="2"/>
    </row>
    <row r="155" spans="1:31" x14ac:dyDescent="0.2">
      <c r="A155" t="s">
        <v>94</v>
      </c>
      <c r="B155">
        <v>42999</v>
      </c>
      <c r="C155">
        <v>89631</v>
      </c>
      <c r="D155">
        <v>0.05</v>
      </c>
      <c r="E155">
        <v>1.4999999999999999E-2</v>
      </c>
      <c r="F155">
        <v>3.2499999999999999E-3</v>
      </c>
      <c r="G155">
        <v>1.2E-4</v>
      </c>
      <c r="H155">
        <v>-0.39976</v>
      </c>
      <c r="I155">
        <v>307.69229999999999</v>
      </c>
      <c r="J155">
        <v>11.360950000000001</v>
      </c>
      <c r="K155">
        <v>0.112</v>
      </c>
      <c r="L155">
        <v>3.5999999999999997E-2</v>
      </c>
      <c r="M155">
        <v>49</v>
      </c>
      <c r="N155">
        <v>14</v>
      </c>
      <c r="O155" s="3">
        <v>20.9</v>
      </c>
      <c r="P155" s="3">
        <v>0.76</v>
      </c>
      <c r="Q155" s="15">
        <f t="shared" si="4"/>
        <v>3.6363636363636367</v>
      </c>
      <c r="R155">
        <v>1760</v>
      </c>
      <c r="S155">
        <v>510</v>
      </c>
      <c r="T155">
        <v>2230</v>
      </c>
      <c r="U155">
        <v>510</v>
      </c>
      <c r="V155">
        <v>35.1</v>
      </c>
      <c r="W155">
        <v>4.0999999999999996</v>
      </c>
      <c r="X155">
        <v>64</v>
      </c>
      <c r="Y155">
        <v>11</v>
      </c>
      <c r="Z155" s="11">
        <f t="shared" si="5"/>
        <v>1.5739910313901345E-2</v>
      </c>
      <c r="AD155" s="2"/>
      <c r="AE155" s="2"/>
    </row>
    <row r="156" spans="1:31" x14ac:dyDescent="0.2">
      <c r="A156" t="s">
        <v>94</v>
      </c>
      <c r="B156">
        <v>43111</v>
      </c>
      <c r="C156">
        <v>89615</v>
      </c>
      <c r="D156">
        <v>2.8199999999999999E-2</v>
      </c>
      <c r="E156">
        <v>6.0000000000000001E-3</v>
      </c>
      <c r="F156">
        <v>3.46E-3</v>
      </c>
      <c r="G156">
        <v>4.8000000000000001E-4</v>
      </c>
      <c r="H156">
        <v>9.0648999999999993E-2</v>
      </c>
      <c r="I156">
        <v>289.01729999999998</v>
      </c>
      <c r="J156">
        <v>40.094889999999999</v>
      </c>
      <c r="K156">
        <v>6.0999999999999999E-2</v>
      </c>
      <c r="L156">
        <v>1.2999999999999999E-2</v>
      </c>
      <c r="M156">
        <v>28.2</v>
      </c>
      <c r="N156">
        <v>5.9</v>
      </c>
      <c r="O156" s="3">
        <v>22.3</v>
      </c>
      <c r="P156" s="3">
        <v>3.1</v>
      </c>
      <c r="Q156" s="15">
        <f t="shared" si="4"/>
        <v>13.901345291479823</v>
      </c>
      <c r="R156">
        <v>560</v>
      </c>
      <c r="S156">
        <v>500</v>
      </c>
      <c r="T156">
        <v>2000</v>
      </c>
      <c r="U156">
        <v>220</v>
      </c>
      <c r="V156">
        <v>25.5</v>
      </c>
      <c r="W156">
        <v>6.9</v>
      </c>
      <c r="X156">
        <v>78</v>
      </c>
      <c r="Y156">
        <v>16</v>
      </c>
      <c r="Z156" s="11">
        <f t="shared" si="5"/>
        <v>1.2749999999999999E-2</v>
      </c>
      <c r="AD156" s="2"/>
      <c r="AE156" s="2"/>
    </row>
    <row r="157" spans="1:31" x14ac:dyDescent="0.2">
      <c r="A157" t="s">
        <v>94</v>
      </c>
      <c r="B157">
        <v>43151</v>
      </c>
      <c r="C157">
        <v>89647</v>
      </c>
      <c r="D157">
        <v>0.45</v>
      </c>
      <c r="E157">
        <v>0.12</v>
      </c>
      <c r="F157">
        <v>3.9699999999999999E-2</v>
      </c>
      <c r="G157">
        <v>7.6E-3</v>
      </c>
      <c r="H157">
        <v>-0.33366000000000001</v>
      </c>
      <c r="I157">
        <v>25.18892</v>
      </c>
      <c r="J157">
        <v>4.8220599999999996</v>
      </c>
      <c r="K157">
        <v>8.7999999999999995E-2</v>
      </c>
      <c r="L157">
        <v>4.2999999999999997E-2</v>
      </c>
      <c r="M157">
        <v>373</v>
      </c>
      <c r="N157">
        <v>79</v>
      </c>
      <c r="O157" s="3">
        <v>251</v>
      </c>
      <c r="P157" s="3">
        <v>47</v>
      </c>
      <c r="Q157" s="15">
        <f t="shared" si="4"/>
        <v>18.725099601593627</v>
      </c>
      <c r="R157">
        <v>1170</v>
      </c>
      <c r="S157">
        <v>760</v>
      </c>
      <c r="T157">
        <v>500</v>
      </c>
      <c r="U157">
        <v>110</v>
      </c>
      <c r="V157">
        <v>10.3</v>
      </c>
      <c r="W157">
        <v>4.3</v>
      </c>
      <c r="X157">
        <v>53</v>
      </c>
      <c r="Y157">
        <v>11</v>
      </c>
      <c r="Z157" s="11">
        <f t="shared" si="5"/>
        <v>2.06E-2</v>
      </c>
      <c r="AD157" s="2"/>
      <c r="AE157" s="2"/>
    </row>
    <row r="158" spans="1:31" x14ac:dyDescent="0.2">
      <c r="A158" t="s">
        <v>94</v>
      </c>
      <c r="B158">
        <v>42999</v>
      </c>
      <c r="C158">
        <v>89639</v>
      </c>
      <c r="D158">
        <v>1.1000000000000001</v>
      </c>
      <c r="E158">
        <v>1.3</v>
      </c>
      <c r="F158">
        <v>2.9000000000000001E-2</v>
      </c>
      <c r="G158">
        <v>1.7999999999999999E-2</v>
      </c>
      <c r="H158">
        <v>0.92044999999999999</v>
      </c>
      <c r="I158">
        <v>34.482759999999999</v>
      </c>
      <c r="J158">
        <v>21.403089999999999</v>
      </c>
      <c r="K158">
        <v>0.25</v>
      </c>
      <c r="L158">
        <v>0.14000000000000001</v>
      </c>
      <c r="M158">
        <v>580</v>
      </c>
      <c r="N158">
        <v>480</v>
      </c>
      <c r="O158" s="3">
        <v>180</v>
      </c>
      <c r="P158" s="3">
        <v>110</v>
      </c>
      <c r="Q158" s="15">
        <f t="shared" si="4"/>
        <v>61.111111111111114</v>
      </c>
      <c r="R158" s="2">
        <v>2600</v>
      </c>
      <c r="S158" s="2">
        <v>1200</v>
      </c>
      <c r="T158">
        <v>100</v>
      </c>
      <c r="U158">
        <v>120</v>
      </c>
      <c r="V158">
        <v>9</v>
      </c>
      <c r="W158">
        <v>15</v>
      </c>
      <c r="X158">
        <v>49</v>
      </c>
      <c r="Y158">
        <v>57</v>
      </c>
      <c r="Z158" s="11">
        <f t="shared" si="5"/>
        <v>0.09</v>
      </c>
      <c r="AD158" s="2"/>
      <c r="AE158" s="2"/>
    </row>
    <row r="159" spans="1:31" x14ac:dyDescent="0.2">
      <c r="A159" t="s">
        <v>94</v>
      </c>
      <c r="B159">
        <v>43111</v>
      </c>
      <c r="C159">
        <v>89607</v>
      </c>
      <c r="D159">
        <v>1.9099999999999999E-2</v>
      </c>
      <c r="E159">
        <v>6.6E-3</v>
      </c>
      <c r="F159">
        <v>2.7599999999999999E-3</v>
      </c>
      <c r="G159">
        <v>2.1000000000000001E-4</v>
      </c>
      <c r="H159">
        <v>-0.26407999999999998</v>
      </c>
      <c r="I159">
        <v>362.31880000000001</v>
      </c>
      <c r="J159">
        <v>27.567740000000001</v>
      </c>
      <c r="K159">
        <v>5.0999999999999997E-2</v>
      </c>
      <c r="L159">
        <v>1.9E-2</v>
      </c>
      <c r="M159">
        <v>19.2</v>
      </c>
      <c r="N159">
        <v>6.6</v>
      </c>
      <c r="O159" s="3">
        <v>17.8</v>
      </c>
      <c r="P159" s="3">
        <v>1.3</v>
      </c>
      <c r="Q159" s="15">
        <f t="shared" si="4"/>
        <v>7.3033707865168536</v>
      </c>
      <c r="R159">
        <v>210</v>
      </c>
      <c r="S159">
        <v>720</v>
      </c>
      <c r="T159">
        <v>2070</v>
      </c>
      <c r="U159">
        <v>180</v>
      </c>
      <c r="V159">
        <v>24.4</v>
      </c>
      <c r="W159">
        <v>8.3000000000000007</v>
      </c>
      <c r="X159">
        <v>91</v>
      </c>
      <c r="Y159">
        <v>19</v>
      </c>
      <c r="Z159" s="11">
        <f t="shared" si="5"/>
        <v>1.178743961352657E-2</v>
      </c>
      <c r="AD159" s="2"/>
      <c r="AE159" s="2"/>
    </row>
    <row r="160" spans="1:31" x14ac:dyDescent="0.2">
      <c r="A160" t="s">
        <v>94</v>
      </c>
      <c r="B160">
        <v>43087</v>
      </c>
      <c r="C160">
        <v>89631</v>
      </c>
      <c r="D160">
        <v>0.34300000000000003</v>
      </c>
      <c r="E160">
        <v>5.1999999999999998E-2</v>
      </c>
      <c r="F160">
        <v>4.0599999999999997E-2</v>
      </c>
      <c r="G160">
        <v>3.8E-3</v>
      </c>
      <c r="H160">
        <v>1.2945E-2</v>
      </c>
      <c r="I160">
        <v>24.63054</v>
      </c>
      <c r="J160">
        <v>2.3053219999999999</v>
      </c>
      <c r="K160">
        <v>6.2E-2</v>
      </c>
      <c r="L160">
        <v>1.2E-2</v>
      </c>
      <c r="M160">
        <v>299</v>
      </c>
      <c r="N160">
        <v>39</v>
      </c>
      <c r="O160" s="3">
        <v>257</v>
      </c>
      <c r="P160" s="3">
        <v>23</v>
      </c>
      <c r="Q160" s="15">
        <f t="shared" si="4"/>
        <v>8.9494163424124515</v>
      </c>
      <c r="R160">
        <v>620</v>
      </c>
      <c r="S160">
        <v>340</v>
      </c>
      <c r="T160">
        <v>1910</v>
      </c>
      <c r="U160">
        <v>370</v>
      </c>
      <c r="V160">
        <v>234</v>
      </c>
      <c r="W160">
        <v>68</v>
      </c>
      <c r="X160">
        <v>9</v>
      </c>
      <c r="Y160">
        <v>2.1</v>
      </c>
      <c r="Z160" s="11">
        <f t="shared" si="5"/>
        <v>0.1225130890052356</v>
      </c>
      <c r="AD160" s="2"/>
      <c r="AE160" s="2"/>
    </row>
    <row r="161" spans="1:31" x14ac:dyDescent="0.2">
      <c r="A161" t="s">
        <v>94</v>
      </c>
      <c r="B161">
        <v>43159</v>
      </c>
      <c r="C161">
        <v>89615</v>
      </c>
      <c r="D161">
        <v>0.30299999999999999</v>
      </c>
      <c r="E161">
        <v>2.5999999999999999E-2</v>
      </c>
      <c r="F161">
        <v>3.9E-2</v>
      </c>
      <c r="G161">
        <v>3.3999999999999998E-3</v>
      </c>
      <c r="H161">
        <v>0.80820000000000003</v>
      </c>
      <c r="I161">
        <v>25.641030000000001</v>
      </c>
      <c r="J161">
        <v>2.2353710000000002</v>
      </c>
      <c r="K161">
        <v>5.6800000000000003E-2</v>
      </c>
      <c r="L161">
        <v>3.3E-3</v>
      </c>
      <c r="M161">
        <v>269</v>
      </c>
      <c r="N161">
        <v>20</v>
      </c>
      <c r="O161" s="3">
        <v>247</v>
      </c>
      <c r="P161" s="3">
        <v>21</v>
      </c>
      <c r="Q161" s="15">
        <f t="shared" si="4"/>
        <v>8.5020242914979747</v>
      </c>
      <c r="R161">
        <v>480</v>
      </c>
      <c r="S161">
        <v>130</v>
      </c>
      <c r="T161">
        <v>1740</v>
      </c>
      <c r="U161">
        <v>180</v>
      </c>
      <c r="V161">
        <v>97</v>
      </c>
      <c r="W161">
        <v>11</v>
      </c>
      <c r="X161">
        <v>19</v>
      </c>
      <c r="Y161">
        <v>2.7</v>
      </c>
      <c r="Z161" s="11">
        <f t="shared" si="5"/>
        <v>5.5747126436781612E-2</v>
      </c>
      <c r="AD161" s="2"/>
      <c r="AE161" s="2"/>
    </row>
    <row r="162" spans="1:31" x14ac:dyDescent="0.2">
      <c r="A162" t="s">
        <v>94</v>
      </c>
      <c r="B162">
        <v>43023</v>
      </c>
      <c r="C162">
        <v>89599</v>
      </c>
      <c r="D162">
        <v>1.5800000000000002E-2</v>
      </c>
      <c r="E162">
        <v>3.2000000000000002E-3</v>
      </c>
      <c r="F162">
        <v>2.5300000000000001E-3</v>
      </c>
      <c r="G162">
        <v>4.2999999999999999E-4</v>
      </c>
      <c r="H162">
        <v>-0.20946000000000001</v>
      </c>
      <c r="I162">
        <v>395.25689999999997</v>
      </c>
      <c r="J162">
        <v>67.178049999999999</v>
      </c>
      <c r="K162">
        <v>4.7E-2</v>
      </c>
      <c r="L162">
        <v>1.4E-2</v>
      </c>
      <c r="M162">
        <v>15.9</v>
      </c>
      <c r="N162">
        <v>3.2</v>
      </c>
      <c r="O162" s="3">
        <v>16.3</v>
      </c>
      <c r="P162" s="3">
        <v>2.7</v>
      </c>
      <c r="Q162" s="15">
        <f t="shared" si="4"/>
        <v>16.564417177914113</v>
      </c>
      <c r="R162">
        <v>80</v>
      </c>
      <c r="S162">
        <v>580</v>
      </c>
      <c r="T162">
        <v>3090</v>
      </c>
      <c r="U162">
        <v>120</v>
      </c>
      <c r="V162">
        <v>41.2</v>
      </c>
      <c r="W162">
        <v>6</v>
      </c>
      <c r="X162">
        <v>77.400000000000006</v>
      </c>
      <c r="Y162">
        <v>7.9</v>
      </c>
      <c r="Z162" s="11">
        <f t="shared" si="5"/>
        <v>1.3333333333333334E-2</v>
      </c>
      <c r="AD162" s="2"/>
      <c r="AE162" s="2"/>
    </row>
    <row r="163" spans="1:31" x14ac:dyDescent="0.2">
      <c r="A163" t="s">
        <v>94</v>
      </c>
      <c r="B163">
        <v>43031</v>
      </c>
      <c r="C163">
        <v>89615</v>
      </c>
      <c r="D163">
        <v>0.30599999999999999</v>
      </c>
      <c r="E163">
        <v>3.1E-2</v>
      </c>
      <c r="F163">
        <v>4.1399999999999999E-2</v>
      </c>
      <c r="G163">
        <v>4.3E-3</v>
      </c>
      <c r="H163">
        <v>0.36044999999999999</v>
      </c>
      <c r="I163">
        <v>24.154589999999999</v>
      </c>
      <c r="J163">
        <v>2.50881</v>
      </c>
      <c r="K163">
        <v>5.45E-2</v>
      </c>
      <c r="L163">
        <v>6.1999999999999998E-3</v>
      </c>
      <c r="M163">
        <v>271</v>
      </c>
      <c r="N163">
        <v>24</v>
      </c>
      <c r="O163" s="3">
        <v>261</v>
      </c>
      <c r="P163" s="3">
        <v>27</v>
      </c>
      <c r="Q163" s="15">
        <f t="shared" si="4"/>
        <v>10.344827586206897</v>
      </c>
      <c r="R163">
        <v>370</v>
      </c>
      <c r="S163">
        <v>250</v>
      </c>
      <c r="T163">
        <v>1770</v>
      </c>
      <c r="U163">
        <v>310</v>
      </c>
      <c r="V163">
        <v>124.3</v>
      </c>
      <c r="W163">
        <v>9.6</v>
      </c>
      <c r="X163">
        <v>14.5</v>
      </c>
      <c r="Y163">
        <v>2.4</v>
      </c>
      <c r="Z163" s="11">
        <f t="shared" si="5"/>
        <v>7.022598870056497E-2</v>
      </c>
      <c r="AD163" s="2"/>
      <c r="AE163" s="2"/>
    </row>
    <row r="164" spans="1:31" x14ac:dyDescent="0.2">
      <c r="A164" t="s">
        <v>94</v>
      </c>
      <c r="B164">
        <v>43119</v>
      </c>
      <c r="C164">
        <v>89615</v>
      </c>
      <c r="D164">
        <v>0.26600000000000001</v>
      </c>
      <c r="E164">
        <v>2.5999999999999999E-2</v>
      </c>
      <c r="F164">
        <v>3.2300000000000002E-2</v>
      </c>
      <c r="G164">
        <v>4.0000000000000001E-3</v>
      </c>
      <c r="H164">
        <v>0.75714000000000004</v>
      </c>
      <c r="I164">
        <v>30.95975</v>
      </c>
      <c r="J164">
        <v>3.834025</v>
      </c>
      <c r="K164">
        <v>6.0600000000000001E-2</v>
      </c>
      <c r="L164">
        <v>4.7000000000000002E-3</v>
      </c>
      <c r="M164">
        <v>239</v>
      </c>
      <c r="N164">
        <v>21</v>
      </c>
      <c r="O164" s="3">
        <v>205</v>
      </c>
      <c r="P164" s="3">
        <v>25</v>
      </c>
      <c r="Q164" s="15">
        <f t="shared" si="4"/>
        <v>12.195121951219512</v>
      </c>
      <c r="R164">
        <v>610</v>
      </c>
      <c r="S164">
        <v>170</v>
      </c>
      <c r="T164">
        <v>1500</v>
      </c>
      <c r="U164">
        <v>330</v>
      </c>
      <c r="V164">
        <v>48</v>
      </c>
      <c r="W164">
        <v>23</v>
      </c>
      <c r="X164">
        <v>37</v>
      </c>
      <c r="Y164">
        <v>10</v>
      </c>
      <c r="Z164" s="11">
        <f t="shared" si="5"/>
        <v>3.2000000000000001E-2</v>
      </c>
      <c r="AD164" s="2"/>
      <c r="AE164" s="2"/>
    </row>
    <row r="165" spans="1:31" x14ac:dyDescent="0.2">
      <c r="A165" t="s">
        <v>94</v>
      </c>
      <c r="B165">
        <v>43063</v>
      </c>
      <c r="C165">
        <v>89615</v>
      </c>
      <c r="D165">
        <v>0.32</v>
      </c>
      <c r="E165">
        <v>2.4E-2</v>
      </c>
      <c r="F165">
        <v>4.4900000000000002E-2</v>
      </c>
      <c r="G165">
        <v>3.3999999999999998E-3</v>
      </c>
      <c r="H165">
        <v>0.39638000000000001</v>
      </c>
      <c r="I165">
        <v>22.271709999999999</v>
      </c>
      <c r="J165">
        <v>1.6865000000000001</v>
      </c>
      <c r="K165">
        <v>5.2200000000000003E-2</v>
      </c>
      <c r="L165">
        <v>4.4999999999999997E-3</v>
      </c>
      <c r="M165">
        <v>282</v>
      </c>
      <c r="N165">
        <v>19</v>
      </c>
      <c r="O165" s="3">
        <v>283</v>
      </c>
      <c r="P165" s="3">
        <v>21</v>
      </c>
      <c r="Q165" s="15">
        <f t="shared" si="4"/>
        <v>7.4204946996466434</v>
      </c>
      <c r="R165">
        <v>280</v>
      </c>
      <c r="S165">
        <v>190</v>
      </c>
      <c r="T165">
        <v>785</v>
      </c>
      <c r="U165">
        <v>79</v>
      </c>
      <c r="V165">
        <v>62.5</v>
      </c>
      <c r="W165">
        <v>8.8000000000000007</v>
      </c>
      <c r="X165">
        <v>12.8</v>
      </c>
      <c r="Y165">
        <v>1.9</v>
      </c>
      <c r="Z165" s="11">
        <f t="shared" si="5"/>
        <v>7.9617834394904455E-2</v>
      </c>
      <c r="AD165" s="2"/>
      <c r="AE165" s="2"/>
    </row>
    <row r="166" spans="1:31" x14ac:dyDescent="0.2">
      <c r="A166" t="s">
        <v>94</v>
      </c>
      <c r="B166">
        <v>43175</v>
      </c>
      <c r="C166">
        <v>89663</v>
      </c>
      <c r="D166">
        <v>9.2999999999999999E-2</v>
      </c>
      <c r="E166">
        <v>2.3E-2</v>
      </c>
      <c r="F166">
        <v>5.5999999999999999E-3</v>
      </c>
      <c r="G166">
        <v>1.6000000000000001E-3</v>
      </c>
      <c r="H166">
        <v>0.10556</v>
      </c>
      <c r="I166">
        <v>178.57140000000001</v>
      </c>
      <c r="J166">
        <v>51.020409999999998</v>
      </c>
      <c r="K166">
        <v>0.13</v>
      </c>
      <c r="L166">
        <v>5.8000000000000003E-2</v>
      </c>
      <c r="M166">
        <v>90</v>
      </c>
      <c r="N166">
        <v>22</v>
      </c>
      <c r="O166" s="3">
        <v>36</v>
      </c>
      <c r="P166" s="3">
        <v>10</v>
      </c>
      <c r="Q166" s="15">
        <f t="shared" si="4"/>
        <v>27.777777777777779</v>
      </c>
      <c r="R166">
        <v>1910</v>
      </c>
      <c r="S166">
        <v>920</v>
      </c>
      <c r="T166">
        <v>324</v>
      </c>
      <c r="U166">
        <v>77</v>
      </c>
      <c r="V166">
        <v>5.44</v>
      </c>
      <c r="W166">
        <v>0.99</v>
      </c>
      <c r="X166">
        <v>61</v>
      </c>
      <c r="Y166">
        <v>14</v>
      </c>
      <c r="Z166" s="11">
        <f t="shared" si="5"/>
        <v>1.6790123456790124E-2</v>
      </c>
      <c r="AD166" s="2"/>
      <c r="AE166" s="2"/>
    </row>
    <row r="167" spans="1:31" x14ac:dyDescent="0.2">
      <c r="A167" t="s">
        <v>94</v>
      </c>
      <c r="B167">
        <v>43167</v>
      </c>
      <c r="C167">
        <v>89655</v>
      </c>
      <c r="D167">
        <v>0.115</v>
      </c>
      <c r="E167">
        <v>8.0000000000000002E-3</v>
      </c>
      <c r="F167">
        <v>1.5180000000000001E-2</v>
      </c>
      <c r="G167">
        <v>7.9000000000000001E-4</v>
      </c>
      <c r="H167">
        <v>3.4453999999999999E-2</v>
      </c>
      <c r="I167">
        <v>65.876149999999996</v>
      </c>
      <c r="J167">
        <v>3.428337</v>
      </c>
      <c r="K167">
        <v>5.45E-2</v>
      </c>
      <c r="L167">
        <v>4.7000000000000002E-3</v>
      </c>
      <c r="M167">
        <v>110.5</v>
      </c>
      <c r="N167">
        <v>7.3</v>
      </c>
      <c r="O167" s="3">
        <v>97.1</v>
      </c>
      <c r="P167" s="3">
        <v>5</v>
      </c>
      <c r="Q167" s="15">
        <f t="shared" si="4"/>
        <v>5.1493305870236874</v>
      </c>
      <c r="R167">
        <v>380</v>
      </c>
      <c r="S167">
        <v>190</v>
      </c>
      <c r="T167" s="2">
        <v>10000</v>
      </c>
      <c r="U167" s="2">
        <v>1200</v>
      </c>
      <c r="V167">
        <v>227</v>
      </c>
      <c r="W167">
        <v>64</v>
      </c>
      <c r="X167">
        <v>43.7</v>
      </c>
      <c r="Y167">
        <v>7.6</v>
      </c>
      <c r="Z167" s="11">
        <f t="shared" si="5"/>
        <v>2.2700000000000001E-2</v>
      </c>
      <c r="AD167" s="2"/>
      <c r="AE167" s="2"/>
    </row>
    <row r="168" spans="1:31" x14ac:dyDescent="0.2">
      <c r="A168" t="s">
        <v>94</v>
      </c>
      <c r="B168">
        <v>43119</v>
      </c>
      <c r="C168">
        <v>89607</v>
      </c>
      <c r="D168">
        <v>0.1066</v>
      </c>
      <c r="E168">
        <v>8.5000000000000006E-3</v>
      </c>
      <c r="F168">
        <v>1.38E-2</v>
      </c>
      <c r="G168">
        <v>1.1000000000000001E-3</v>
      </c>
      <c r="H168">
        <v>0.78666000000000003</v>
      </c>
      <c r="I168">
        <v>72.463769999999997</v>
      </c>
      <c r="J168">
        <v>5.776097</v>
      </c>
      <c r="K168">
        <v>5.6500000000000002E-2</v>
      </c>
      <c r="L168">
        <v>2E-3</v>
      </c>
      <c r="M168">
        <v>102.8</v>
      </c>
      <c r="N168">
        <v>7.8</v>
      </c>
      <c r="O168" s="3">
        <v>88.2</v>
      </c>
      <c r="P168" s="3">
        <v>7.3</v>
      </c>
      <c r="Q168" s="15">
        <f t="shared" si="4"/>
        <v>8.2766439909297045</v>
      </c>
      <c r="R168">
        <v>472</v>
      </c>
      <c r="S168">
        <v>77</v>
      </c>
      <c r="T168">
        <v>2780</v>
      </c>
      <c r="U168">
        <v>130</v>
      </c>
      <c r="V168">
        <v>63.6</v>
      </c>
      <c r="W168">
        <v>4.3</v>
      </c>
      <c r="X168">
        <v>44.9</v>
      </c>
      <c r="Y168">
        <v>4.5</v>
      </c>
      <c r="Z168" s="11">
        <f t="shared" si="5"/>
        <v>2.2877697841726618E-2</v>
      </c>
      <c r="AD168" s="2"/>
      <c r="AE168" s="2"/>
    </row>
    <row r="169" spans="1:31" x14ac:dyDescent="0.2">
      <c r="A169" t="s">
        <v>94</v>
      </c>
      <c r="B169">
        <v>43199</v>
      </c>
      <c r="C169">
        <v>89647</v>
      </c>
      <c r="D169">
        <v>0.129</v>
      </c>
      <c r="E169">
        <v>1.2E-2</v>
      </c>
      <c r="F169">
        <v>1.66E-2</v>
      </c>
      <c r="G169">
        <v>1.6999999999999999E-3</v>
      </c>
      <c r="H169">
        <v>0.3644</v>
      </c>
      <c r="I169">
        <v>60.240960000000001</v>
      </c>
      <c r="J169">
        <v>6.1692549999999997</v>
      </c>
      <c r="K169">
        <v>5.6399999999999999E-2</v>
      </c>
      <c r="L169">
        <v>5.8999999999999999E-3</v>
      </c>
      <c r="M169">
        <v>123</v>
      </c>
      <c r="N169">
        <v>10</v>
      </c>
      <c r="O169" s="3">
        <v>106</v>
      </c>
      <c r="P169" s="3">
        <v>11</v>
      </c>
      <c r="Q169" s="15">
        <f t="shared" si="4"/>
        <v>10.377358490566039</v>
      </c>
      <c r="R169">
        <v>450</v>
      </c>
      <c r="S169">
        <v>230</v>
      </c>
      <c r="T169" s="2">
        <v>2600</v>
      </c>
      <c r="U169" s="2">
        <v>1200</v>
      </c>
      <c r="V169">
        <v>61</v>
      </c>
      <c r="W169">
        <v>25</v>
      </c>
      <c r="X169">
        <v>44</v>
      </c>
      <c r="Y169">
        <v>12</v>
      </c>
      <c r="Z169" s="11">
        <f t="shared" si="5"/>
        <v>2.3461538461538461E-2</v>
      </c>
      <c r="AD169" s="2"/>
      <c r="AE169" s="2"/>
    </row>
    <row r="170" spans="1:31" x14ac:dyDescent="0.2">
      <c r="A170" t="s">
        <v>94</v>
      </c>
      <c r="B170">
        <v>43151</v>
      </c>
      <c r="C170">
        <v>89631</v>
      </c>
      <c r="D170">
        <v>0.33800000000000002</v>
      </c>
      <c r="E170">
        <v>2.1000000000000001E-2</v>
      </c>
      <c r="F170">
        <v>4.4900000000000002E-2</v>
      </c>
      <c r="G170">
        <v>2.8999999999999998E-3</v>
      </c>
      <c r="H170">
        <v>0.51919000000000004</v>
      </c>
      <c r="I170">
        <v>22.271709999999999</v>
      </c>
      <c r="J170">
        <v>1.438485</v>
      </c>
      <c r="K170">
        <v>5.4600000000000003E-2</v>
      </c>
      <c r="L170">
        <v>3.5000000000000001E-3</v>
      </c>
      <c r="M170">
        <v>295</v>
      </c>
      <c r="N170">
        <v>16</v>
      </c>
      <c r="O170" s="3">
        <v>283</v>
      </c>
      <c r="P170" s="3">
        <v>18</v>
      </c>
      <c r="Q170" s="15">
        <f t="shared" si="4"/>
        <v>6.3604240282685502</v>
      </c>
      <c r="R170">
        <v>390</v>
      </c>
      <c r="S170">
        <v>140</v>
      </c>
      <c r="T170">
        <v>1520</v>
      </c>
      <c r="U170">
        <v>130</v>
      </c>
      <c r="V170">
        <v>129</v>
      </c>
      <c r="W170">
        <v>33</v>
      </c>
      <c r="X170">
        <v>12.7</v>
      </c>
      <c r="Y170">
        <v>2.5</v>
      </c>
      <c r="Z170" s="11">
        <f t="shared" si="5"/>
        <v>8.4868421052631579E-2</v>
      </c>
      <c r="AD170" s="2"/>
      <c r="AE170" s="2"/>
    </row>
    <row r="171" spans="1:31" x14ac:dyDescent="0.2">
      <c r="A171" t="s">
        <v>94</v>
      </c>
      <c r="B171">
        <v>43119</v>
      </c>
      <c r="C171">
        <v>89631</v>
      </c>
      <c r="D171">
        <v>0.36399999999999999</v>
      </c>
      <c r="E171">
        <v>2.9000000000000001E-2</v>
      </c>
      <c r="F171">
        <v>4.4400000000000002E-2</v>
      </c>
      <c r="G171">
        <v>4.5999999999999999E-3</v>
      </c>
      <c r="H171">
        <v>0.78491999999999995</v>
      </c>
      <c r="I171">
        <v>22.52252</v>
      </c>
      <c r="J171">
        <v>2.3334139999999999</v>
      </c>
      <c r="K171">
        <v>5.9400000000000001E-2</v>
      </c>
      <c r="L171">
        <v>3.5000000000000001E-3</v>
      </c>
      <c r="M171">
        <v>315</v>
      </c>
      <c r="N171">
        <v>22</v>
      </c>
      <c r="O171" s="3">
        <v>280</v>
      </c>
      <c r="P171" s="3">
        <v>28</v>
      </c>
      <c r="Q171" s="15">
        <f t="shared" si="4"/>
        <v>10</v>
      </c>
      <c r="R171">
        <v>580</v>
      </c>
      <c r="S171">
        <v>130</v>
      </c>
      <c r="T171">
        <v>885</v>
      </c>
      <c r="U171">
        <v>56</v>
      </c>
      <c r="V171">
        <v>51.6</v>
      </c>
      <c r="W171">
        <v>9.8000000000000007</v>
      </c>
      <c r="X171">
        <v>16.100000000000001</v>
      </c>
      <c r="Y171">
        <v>1.7</v>
      </c>
      <c r="Z171" s="11">
        <f t="shared" si="5"/>
        <v>5.8305084745762716E-2</v>
      </c>
      <c r="AD171" s="2"/>
      <c r="AE171" s="2"/>
    </row>
    <row r="172" spans="1:31" x14ac:dyDescent="0.2">
      <c r="A172" t="s">
        <v>94</v>
      </c>
      <c r="B172">
        <v>43175</v>
      </c>
      <c r="C172">
        <v>89655</v>
      </c>
      <c r="D172">
        <v>9.4899999999999998E-2</v>
      </c>
      <c r="E172">
        <v>7.1000000000000004E-3</v>
      </c>
      <c r="F172">
        <v>1.306E-2</v>
      </c>
      <c r="G172">
        <v>7.6999999999999996E-4</v>
      </c>
      <c r="H172">
        <v>0.1318</v>
      </c>
      <c r="I172">
        <v>76.569680000000005</v>
      </c>
      <c r="J172">
        <v>4.5144450000000003</v>
      </c>
      <c r="K172">
        <v>5.2299999999999999E-2</v>
      </c>
      <c r="L172">
        <v>4.7999999999999996E-3</v>
      </c>
      <c r="M172">
        <v>92.1</v>
      </c>
      <c r="N172">
        <v>6.7</v>
      </c>
      <c r="O172" s="3">
        <v>83.6</v>
      </c>
      <c r="P172" s="3">
        <v>4.9000000000000004</v>
      </c>
      <c r="Q172" s="15">
        <f t="shared" si="4"/>
        <v>5.8612440191387565</v>
      </c>
      <c r="R172">
        <v>290</v>
      </c>
      <c r="S172">
        <v>200</v>
      </c>
      <c r="T172">
        <v>10880</v>
      </c>
      <c r="U172">
        <v>440</v>
      </c>
      <c r="V172">
        <v>320</v>
      </c>
      <c r="W172">
        <v>73</v>
      </c>
      <c r="X172">
        <v>36.6</v>
      </c>
      <c r="Y172">
        <v>9.4</v>
      </c>
      <c r="Z172" s="11">
        <f t="shared" si="5"/>
        <v>2.9411764705882353E-2</v>
      </c>
      <c r="AD172" s="2"/>
      <c r="AE172" s="2"/>
    </row>
    <row r="173" spans="1:31" x14ac:dyDescent="0.2">
      <c r="A173" t="s">
        <v>94</v>
      </c>
      <c r="B173">
        <v>43127</v>
      </c>
      <c r="C173">
        <v>89607</v>
      </c>
      <c r="D173">
        <v>0.30299999999999999</v>
      </c>
      <c r="E173">
        <v>2.1999999999999999E-2</v>
      </c>
      <c r="F173">
        <v>4.02E-2</v>
      </c>
      <c r="G173">
        <v>3.3999999999999998E-3</v>
      </c>
      <c r="H173">
        <v>0.89075000000000004</v>
      </c>
      <c r="I173">
        <v>24.875620000000001</v>
      </c>
      <c r="J173">
        <v>2.1039080000000001</v>
      </c>
      <c r="K173">
        <v>5.5300000000000002E-2</v>
      </c>
      <c r="L173">
        <v>2.2000000000000001E-3</v>
      </c>
      <c r="M173">
        <v>268</v>
      </c>
      <c r="N173">
        <v>17</v>
      </c>
      <c r="O173" s="3">
        <v>254</v>
      </c>
      <c r="P173" s="3">
        <v>21</v>
      </c>
      <c r="Q173" s="15">
        <f t="shared" si="4"/>
        <v>8.2677165354330722</v>
      </c>
      <c r="R173">
        <v>420</v>
      </c>
      <c r="S173">
        <v>90</v>
      </c>
      <c r="T173">
        <v>1768</v>
      </c>
      <c r="U173">
        <v>93</v>
      </c>
      <c r="V173">
        <v>8.3000000000000007</v>
      </c>
      <c r="W173">
        <v>3.5</v>
      </c>
      <c r="X173">
        <v>265</v>
      </c>
      <c r="Y173">
        <v>98</v>
      </c>
      <c r="Z173" s="11">
        <f t="shared" si="5"/>
        <v>4.694570135746607E-3</v>
      </c>
      <c r="AD173" s="2"/>
      <c r="AE173" s="2"/>
    </row>
    <row r="174" spans="1:31" x14ac:dyDescent="0.2">
      <c r="A174" t="s">
        <v>94</v>
      </c>
      <c r="B174">
        <v>43087</v>
      </c>
      <c r="C174">
        <v>89599</v>
      </c>
      <c r="D174">
        <v>1.72E-2</v>
      </c>
      <c r="E174">
        <v>2.3E-3</v>
      </c>
      <c r="F174">
        <v>2.5400000000000002E-3</v>
      </c>
      <c r="G174">
        <v>2.7E-4</v>
      </c>
      <c r="H174">
        <v>0.14888000000000001</v>
      </c>
      <c r="I174">
        <v>393.70080000000002</v>
      </c>
      <c r="J174">
        <v>41.850079999999998</v>
      </c>
      <c r="K174">
        <v>5.0500000000000003E-2</v>
      </c>
      <c r="L174">
        <v>7.7999999999999996E-3</v>
      </c>
      <c r="M174">
        <v>17.3</v>
      </c>
      <c r="N174">
        <v>2.2999999999999998</v>
      </c>
      <c r="O174" s="3">
        <v>16.3</v>
      </c>
      <c r="P174" s="3">
        <v>1.8</v>
      </c>
      <c r="Q174" s="15">
        <f t="shared" si="4"/>
        <v>11.042944785276074</v>
      </c>
      <c r="R174">
        <v>210</v>
      </c>
      <c r="S174">
        <v>320</v>
      </c>
      <c r="T174">
        <v>3920</v>
      </c>
      <c r="U174">
        <v>890</v>
      </c>
      <c r="V174">
        <v>60</v>
      </c>
      <c r="W174">
        <v>19</v>
      </c>
      <c r="X174">
        <v>77</v>
      </c>
      <c r="Y174">
        <v>37</v>
      </c>
      <c r="Z174" s="11">
        <f t="shared" si="5"/>
        <v>1.5306122448979591E-2</v>
      </c>
      <c r="AD174" s="2"/>
      <c r="AE174" s="2"/>
    </row>
    <row r="175" spans="1:31" x14ac:dyDescent="0.2">
      <c r="A175" t="s">
        <v>94</v>
      </c>
      <c r="B175">
        <v>43055</v>
      </c>
      <c r="C175">
        <v>89631</v>
      </c>
      <c r="D175">
        <v>0.32</v>
      </c>
      <c r="E175">
        <v>4.2000000000000003E-2</v>
      </c>
      <c r="F175">
        <v>4.5699999999999998E-2</v>
      </c>
      <c r="G175">
        <v>6.1999999999999998E-3</v>
      </c>
      <c r="H175">
        <v>0.44198999999999999</v>
      </c>
      <c r="I175">
        <v>21.88184</v>
      </c>
      <c r="J175">
        <v>2.9686520000000001</v>
      </c>
      <c r="K175">
        <v>5.1400000000000001E-2</v>
      </c>
      <c r="L175">
        <v>7.9000000000000008E-3</v>
      </c>
      <c r="M175">
        <v>281</v>
      </c>
      <c r="N175">
        <v>32</v>
      </c>
      <c r="O175" s="3">
        <v>288</v>
      </c>
      <c r="P175" s="3">
        <v>38</v>
      </c>
      <c r="Q175" s="15">
        <f t="shared" si="4"/>
        <v>13.194444444444445</v>
      </c>
      <c r="R175">
        <v>240</v>
      </c>
      <c r="S175">
        <v>320</v>
      </c>
      <c r="T175">
        <v>1940</v>
      </c>
      <c r="U175">
        <v>240</v>
      </c>
      <c r="V175">
        <v>244</v>
      </c>
      <c r="W175">
        <v>42</v>
      </c>
      <c r="X175">
        <v>7.97</v>
      </c>
      <c r="Y175">
        <v>0.67</v>
      </c>
      <c r="Z175" s="11">
        <f t="shared" si="5"/>
        <v>0.12577319587628866</v>
      </c>
      <c r="AD175" s="2"/>
      <c r="AE175" s="2"/>
    </row>
    <row r="176" spans="1:31" x14ac:dyDescent="0.2">
      <c r="A176" t="s">
        <v>94</v>
      </c>
      <c r="B176">
        <v>43087</v>
      </c>
      <c r="C176">
        <v>89639</v>
      </c>
      <c r="D176">
        <v>0.32600000000000001</v>
      </c>
      <c r="E176">
        <v>2.1000000000000001E-2</v>
      </c>
      <c r="F176">
        <v>4.3299999999999998E-2</v>
      </c>
      <c r="G176">
        <v>3.5000000000000001E-3</v>
      </c>
      <c r="H176">
        <v>0.89829999999999999</v>
      </c>
      <c r="I176">
        <v>23.09469</v>
      </c>
      <c r="J176">
        <v>1.866776</v>
      </c>
      <c r="K176">
        <v>5.4399999999999997E-2</v>
      </c>
      <c r="L176">
        <v>1.8E-3</v>
      </c>
      <c r="M176">
        <v>286</v>
      </c>
      <c r="N176">
        <v>16</v>
      </c>
      <c r="O176" s="3">
        <v>273</v>
      </c>
      <c r="P176" s="3">
        <v>22</v>
      </c>
      <c r="Q176" s="15">
        <f t="shared" si="4"/>
        <v>8.0586080586080584</v>
      </c>
      <c r="R176">
        <v>384</v>
      </c>
      <c r="S176">
        <v>77</v>
      </c>
      <c r="T176">
        <v>1990</v>
      </c>
      <c r="U176">
        <v>280</v>
      </c>
      <c r="V176">
        <v>226</v>
      </c>
      <c r="W176">
        <v>78</v>
      </c>
      <c r="X176">
        <v>10.199999999999999</v>
      </c>
      <c r="Y176">
        <v>1.8</v>
      </c>
      <c r="Z176" s="11">
        <f t="shared" si="5"/>
        <v>0.1135678391959799</v>
      </c>
      <c r="AD176" s="2"/>
      <c r="AE176" s="2"/>
    </row>
    <row r="177" spans="1:31" x14ac:dyDescent="0.2">
      <c r="A177" t="s">
        <v>94</v>
      </c>
      <c r="B177">
        <v>43015</v>
      </c>
      <c r="C177">
        <v>89623</v>
      </c>
      <c r="D177">
        <v>0.33800000000000002</v>
      </c>
      <c r="E177">
        <v>3.6999999999999998E-2</v>
      </c>
      <c r="F177">
        <v>4.3700000000000003E-2</v>
      </c>
      <c r="G177">
        <v>3.8999999999999998E-3</v>
      </c>
      <c r="H177">
        <v>2.6955E-2</v>
      </c>
      <c r="I177">
        <v>22.883299999999998</v>
      </c>
      <c r="J177">
        <v>2.0422159999999998</v>
      </c>
      <c r="K177">
        <v>5.67E-2</v>
      </c>
      <c r="L177">
        <v>7.7000000000000002E-3</v>
      </c>
      <c r="M177">
        <v>295</v>
      </c>
      <c r="N177">
        <v>28</v>
      </c>
      <c r="O177" s="3">
        <v>276</v>
      </c>
      <c r="P177" s="3">
        <v>24</v>
      </c>
      <c r="Q177" s="15">
        <f t="shared" si="4"/>
        <v>8.695652173913043</v>
      </c>
      <c r="R177">
        <v>460</v>
      </c>
      <c r="S177">
        <v>320</v>
      </c>
      <c r="T177">
        <v>1030</v>
      </c>
      <c r="U177">
        <v>120</v>
      </c>
      <c r="V177">
        <v>61</v>
      </c>
      <c r="W177">
        <v>8.9</v>
      </c>
      <c r="X177">
        <v>17.7</v>
      </c>
      <c r="Y177">
        <v>4</v>
      </c>
      <c r="Z177" s="11">
        <f t="shared" si="5"/>
        <v>5.9223300970873784E-2</v>
      </c>
      <c r="AD177" s="2"/>
      <c r="AE177" s="2"/>
    </row>
    <row r="178" spans="1:31" x14ac:dyDescent="0.2">
      <c r="A178" t="s">
        <v>94</v>
      </c>
      <c r="B178">
        <v>43087</v>
      </c>
      <c r="C178">
        <v>89591</v>
      </c>
      <c r="D178">
        <v>1.7100000000000001E-2</v>
      </c>
      <c r="E178">
        <v>8.3000000000000001E-4</v>
      </c>
      <c r="F178">
        <v>2.5699999999999998E-3</v>
      </c>
      <c r="G178">
        <v>1.4999999999999999E-4</v>
      </c>
      <c r="H178">
        <v>-2.1860000000000001E-2</v>
      </c>
      <c r="I178">
        <v>389.10509999999999</v>
      </c>
      <c r="J178">
        <v>22.71041</v>
      </c>
      <c r="K178">
        <v>4.9099999999999998E-2</v>
      </c>
      <c r="L178">
        <v>4.8999999999999998E-3</v>
      </c>
      <c r="M178">
        <v>17.21</v>
      </c>
      <c r="N178">
        <v>0.83</v>
      </c>
      <c r="O178" s="3">
        <v>16.579999999999998</v>
      </c>
      <c r="P178" s="3">
        <v>0.94</v>
      </c>
      <c r="Q178" s="15">
        <f t="shared" si="4"/>
        <v>5.669481302774428</v>
      </c>
      <c r="R178">
        <v>150</v>
      </c>
      <c r="S178">
        <v>220</v>
      </c>
      <c r="T178">
        <v>3880</v>
      </c>
      <c r="U178">
        <v>120</v>
      </c>
      <c r="V178">
        <v>47</v>
      </c>
      <c r="W178">
        <v>19</v>
      </c>
      <c r="X178">
        <v>96</v>
      </c>
      <c r="Y178">
        <v>52</v>
      </c>
      <c r="Z178" s="11">
        <f t="shared" si="5"/>
        <v>1.211340206185567E-2</v>
      </c>
      <c r="AD178" s="2"/>
      <c r="AE178" s="2"/>
    </row>
    <row r="179" spans="1:31" x14ac:dyDescent="0.2">
      <c r="A179" t="s">
        <v>94</v>
      </c>
      <c r="B179">
        <v>43103</v>
      </c>
      <c r="C179">
        <v>89631</v>
      </c>
      <c r="D179">
        <v>0.35599999999999998</v>
      </c>
      <c r="E179">
        <v>3.6999999999999998E-2</v>
      </c>
      <c r="F179">
        <v>4.2299999999999997E-2</v>
      </c>
      <c r="G179">
        <v>2E-3</v>
      </c>
      <c r="H179">
        <v>-0.30719000000000002</v>
      </c>
      <c r="I179">
        <v>23.64066</v>
      </c>
      <c r="J179">
        <v>1.1177619999999999</v>
      </c>
      <c r="K179">
        <v>6.13E-2</v>
      </c>
      <c r="L179">
        <v>7.7999999999999996E-3</v>
      </c>
      <c r="M179">
        <v>309</v>
      </c>
      <c r="N179">
        <v>28</v>
      </c>
      <c r="O179" s="3">
        <v>267</v>
      </c>
      <c r="P179" s="3">
        <v>13</v>
      </c>
      <c r="Q179" s="15">
        <f t="shared" si="4"/>
        <v>4.868913857677903</v>
      </c>
      <c r="R179">
        <v>620</v>
      </c>
      <c r="S179">
        <v>290</v>
      </c>
      <c r="T179">
        <v>887</v>
      </c>
      <c r="U179">
        <v>83</v>
      </c>
      <c r="V179">
        <v>42.6</v>
      </c>
      <c r="W179">
        <v>4.9000000000000004</v>
      </c>
      <c r="X179">
        <v>19.7</v>
      </c>
      <c r="Y179">
        <v>1.9</v>
      </c>
      <c r="Z179" s="11">
        <f t="shared" si="5"/>
        <v>4.8027057497181509E-2</v>
      </c>
      <c r="AD179" s="2"/>
      <c r="AE179" s="2"/>
    </row>
    <row r="180" spans="1:31" x14ac:dyDescent="0.2">
      <c r="A180" t="s">
        <v>94</v>
      </c>
      <c r="B180">
        <v>43015</v>
      </c>
      <c r="C180">
        <v>89583</v>
      </c>
      <c r="D180">
        <v>2.7E-2</v>
      </c>
      <c r="E180">
        <v>1.9E-2</v>
      </c>
      <c r="F180">
        <v>2.3E-3</v>
      </c>
      <c r="G180">
        <v>1.2E-4</v>
      </c>
      <c r="H180">
        <v>-0.58640999999999999</v>
      </c>
      <c r="I180">
        <v>434.7826</v>
      </c>
      <c r="J180">
        <v>22.68431</v>
      </c>
      <c r="K180">
        <v>8.8999999999999996E-2</v>
      </c>
      <c r="L180">
        <v>6.9000000000000006E-2</v>
      </c>
      <c r="M180">
        <v>27</v>
      </c>
      <c r="N180">
        <v>19</v>
      </c>
      <c r="O180" s="3">
        <v>14.81</v>
      </c>
      <c r="P180" s="3">
        <v>0.8</v>
      </c>
      <c r="Q180" s="15">
        <f t="shared" si="4"/>
        <v>5.4017555705604323</v>
      </c>
      <c r="R180">
        <v>800</v>
      </c>
      <c r="S180">
        <v>1100</v>
      </c>
      <c r="T180">
        <v>6150</v>
      </c>
      <c r="U180">
        <v>290</v>
      </c>
      <c r="V180">
        <v>39.700000000000003</v>
      </c>
      <c r="W180">
        <v>7.5</v>
      </c>
      <c r="X180">
        <v>167</v>
      </c>
      <c r="Y180">
        <v>33</v>
      </c>
      <c r="Z180" s="11">
        <f t="shared" si="5"/>
        <v>6.4552845528455293E-3</v>
      </c>
      <c r="AD180" s="2"/>
      <c r="AE180" s="2"/>
    </row>
    <row r="181" spans="1:31" x14ac:dyDescent="0.2">
      <c r="A181" t="s">
        <v>94</v>
      </c>
      <c r="B181">
        <v>43047</v>
      </c>
      <c r="C181">
        <v>89607</v>
      </c>
      <c r="D181">
        <v>0.12</v>
      </c>
      <c r="E181">
        <v>2.1999999999999999E-2</v>
      </c>
      <c r="F181">
        <v>1.6299999999999999E-2</v>
      </c>
      <c r="G181">
        <v>3.5999999999999999E-3</v>
      </c>
      <c r="H181">
        <v>0.89666000000000001</v>
      </c>
      <c r="I181">
        <v>61.349690000000002</v>
      </c>
      <c r="J181">
        <v>13.549630000000001</v>
      </c>
      <c r="K181">
        <v>5.45E-2</v>
      </c>
      <c r="L181">
        <v>5.4000000000000003E-3</v>
      </c>
      <c r="M181">
        <v>115</v>
      </c>
      <c r="N181">
        <v>20</v>
      </c>
      <c r="O181" s="3">
        <v>104</v>
      </c>
      <c r="P181" s="3">
        <v>23</v>
      </c>
      <c r="Q181" s="15">
        <f t="shared" si="4"/>
        <v>22.115384615384613</v>
      </c>
      <c r="R181">
        <v>380</v>
      </c>
      <c r="S181">
        <v>220</v>
      </c>
      <c r="T181">
        <v>2000</v>
      </c>
      <c r="U181">
        <v>130</v>
      </c>
      <c r="V181">
        <v>49</v>
      </c>
      <c r="W181">
        <v>13</v>
      </c>
      <c r="X181">
        <v>41.5</v>
      </c>
      <c r="Y181">
        <v>9.1999999999999993</v>
      </c>
      <c r="Z181" s="11">
        <f t="shared" si="5"/>
        <v>2.4500000000000001E-2</v>
      </c>
      <c r="AD181" s="2"/>
      <c r="AE181" s="2"/>
    </row>
    <row r="182" spans="1:31" x14ac:dyDescent="0.2">
      <c r="A182" t="s">
        <v>94</v>
      </c>
      <c r="B182">
        <v>43119</v>
      </c>
      <c r="C182">
        <v>89599</v>
      </c>
      <c r="D182">
        <v>3.56E-2</v>
      </c>
      <c r="E182">
        <v>3.0999999999999999E-3</v>
      </c>
      <c r="F182">
        <v>5.3299999999999997E-3</v>
      </c>
      <c r="G182">
        <v>4.2999999999999999E-4</v>
      </c>
      <c r="H182">
        <v>0.75155000000000005</v>
      </c>
      <c r="I182">
        <v>187.6173</v>
      </c>
      <c r="J182">
        <v>15.136100000000001</v>
      </c>
      <c r="K182">
        <v>4.9399999999999999E-2</v>
      </c>
      <c r="L182">
        <v>5.8999999999999999E-3</v>
      </c>
      <c r="M182">
        <v>35.5</v>
      </c>
      <c r="N182">
        <v>3</v>
      </c>
      <c r="O182" s="3">
        <v>34.299999999999997</v>
      </c>
      <c r="P182" s="3">
        <v>2.8</v>
      </c>
      <c r="Q182" s="15">
        <f t="shared" si="4"/>
        <v>8.1632653061224492</v>
      </c>
      <c r="R182">
        <v>160</v>
      </c>
      <c r="S182">
        <v>260</v>
      </c>
      <c r="T182">
        <v>4710</v>
      </c>
      <c r="U182">
        <v>190</v>
      </c>
      <c r="V182">
        <v>99</v>
      </c>
      <c r="W182">
        <v>44</v>
      </c>
      <c r="X182">
        <v>56</v>
      </c>
      <c r="Y182">
        <v>17</v>
      </c>
      <c r="Z182" s="11">
        <f t="shared" si="5"/>
        <v>2.1019108280254776E-2</v>
      </c>
      <c r="AD182" s="2"/>
      <c r="AE182" s="2"/>
    </row>
    <row r="183" spans="1:31" x14ac:dyDescent="0.2">
      <c r="A183" t="s">
        <v>94</v>
      </c>
      <c r="B183">
        <v>43159</v>
      </c>
      <c r="C183">
        <v>89639</v>
      </c>
      <c r="D183">
        <v>0.26</v>
      </c>
      <c r="E183">
        <v>2.1999999999999999E-2</v>
      </c>
      <c r="F183">
        <v>3.56E-2</v>
      </c>
      <c r="G183">
        <v>2.2000000000000001E-3</v>
      </c>
      <c r="H183">
        <v>-0.12139999999999999</v>
      </c>
      <c r="I183">
        <v>28.08989</v>
      </c>
      <c r="J183">
        <v>1.735892</v>
      </c>
      <c r="K183">
        <v>5.3100000000000001E-2</v>
      </c>
      <c r="L183">
        <v>5.8999999999999999E-3</v>
      </c>
      <c r="M183">
        <v>235</v>
      </c>
      <c r="N183">
        <v>18</v>
      </c>
      <c r="O183" s="3">
        <v>225</v>
      </c>
      <c r="P183" s="3">
        <v>14</v>
      </c>
      <c r="Q183" s="15">
        <f t="shared" si="4"/>
        <v>6.2222222222222223</v>
      </c>
      <c r="R183">
        <v>320</v>
      </c>
      <c r="S183">
        <v>240</v>
      </c>
      <c r="T183">
        <v>1900</v>
      </c>
      <c r="U183">
        <v>110</v>
      </c>
      <c r="V183">
        <v>133</v>
      </c>
      <c r="W183">
        <v>32</v>
      </c>
      <c r="X183">
        <v>13.9</v>
      </c>
      <c r="Y183">
        <v>3.3</v>
      </c>
      <c r="Z183" s="11">
        <f t="shared" si="5"/>
        <v>7.0000000000000007E-2</v>
      </c>
      <c r="AD183" s="2"/>
      <c r="AE183" s="2"/>
    </row>
    <row r="184" spans="1:31" x14ac:dyDescent="0.2">
      <c r="A184" t="s">
        <v>94</v>
      </c>
      <c r="B184">
        <v>43199</v>
      </c>
      <c r="C184">
        <v>89607</v>
      </c>
      <c r="D184">
        <v>0.10100000000000001</v>
      </c>
      <c r="E184">
        <v>1.2999999999999999E-2</v>
      </c>
      <c r="F184">
        <v>1.29E-2</v>
      </c>
      <c r="G184">
        <v>2.3E-3</v>
      </c>
      <c r="H184">
        <v>0.79137000000000002</v>
      </c>
      <c r="I184">
        <v>77.519379999999998</v>
      </c>
      <c r="J184">
        <v>13.82128</v>
      </c>
      <c r="K184">
        <v>5.8099999999999999E-2</v>
      </c>
      <c r="L184">
        <v>5.7000000000000002E-3</v>
      </c>
      <c r="M184">
        <v>97</v>
      </c>
      <c r="N184">
        <v>12</v>
      </c>
      <c r="O184" s="3">
        <v>83</v>
      </c>
      <c r="P184" s="3">
        <v>15</v>
      </c>
      <c r="Q184" s="15">
        <f t="shared" si="4"/>
        <v>18.072289156626507</v>
      </c>
      <c r="R184">
        <v>510</v>
      </c>
      <c r="S184">
        <v>230</v>
      </c>
      <c r="T184" s="2">
        <v>10600</v>
      </c>
      <c r="U184" s="2">
        <v>1500</v>
      </c>
      <c r="V184">
        <v>238</v>
      </c>
      <c r="W184">
        <v>48</v>
      </c>
      <c r="X184">
        <v>48.9</v>
      </c>
      <c r="Y184">
        <v>8.8000000000000007</v>
      </c>
      <c r="Z184" s="11">
        <f t="shared" si="5"/>
        <v>2.2452830188679246E-2</v>
      </c>
      <c r="AD184" s="2"/>
      <c r="AE184" s="2"/>
    </row>
    <row r="185" spans="1:31" x14ac:dyDescent="0.2">
      <c r="A185" t="s">
        <v>94</v>
      </c>
      <c r="B185">
        <v>43175</v>
      </c>
      <c r="C185">
        <v>89591</v>
      </c>
      <c r="D185">
        <v>0.1129</v>
      </c>
      <c r="E185">
        <v>4.3E-3</v>
      </c>
      <c r="F185">
        <v>1.5520000000000001E-2</v>
      </c>
      <c r="G185">
        <v>9.7999999999999997E-4</v>
      </c>
      <c r="H185">
        <v>0.71599000000000002</v>
      </c>
      <c r="I185">
        <v>64.432990000000004</v>
      </c>
      <c r="J185">
        <v>4.0685779999999996</v>
      </c>
      <c r="K185">
        <v>5.3699999999999998E-2</v>
      </c>
      <c r="L185">
        <v>2.8E-3</v>
      </c>
      <c r="M185">
        <v>108.6</v>
      </c>
      <c r="N185">
        <v>3.9</v>
      </c>
      <c r="O185" s="3">
        <v>99.3</v>
      </c>
      <c r="P185" s="3">
        <v>6.2</v>
      </c>
      <c r="Q185" s="15">
        <f t="shared" si="4"/>
        <v>6.2437059415911387</v>
      </c>
      <c r="R185">
        <v>360</v>
      </c>
      <c r="S185">
        <v>120</v>
      </c>
      <c r="T185" s="2">
        <v>10700</v>
      </c>
      <c r="U185" s="2">
        <v>2500</v>
      </c>
      <c r="V185">
        <v>265</v>
      </c>
      <c r="W185">
        <v>63</v>
      </c>
      <c r="X185">
        <v>42.1</v>
      </c>
      <c r="Y185">
        <v>8.4</v>
      </c>
      <c r="Z185" s="11">
        <f t="shared" si="5"/>
        <v>2.4766355140186914E-2</v>
      </c>
      <c r="AD185" s="2"/>
      <c r="AE185" s="2"/>
    </row>
    <row r="186" spans="1:31" x14ac:dyDescent="0.2">
      <c r="A186" t="s">
        <v>94</v>
      </c>
      <c r="B186">
        <v>43103</v>
      </c>
      <c r="C186">
        <v>89623</v>
      </c>
      <c r="D186">
        <v>0.254</v>
      </c>
      <c r="E186">
        <v>0.03</v>
      </c>
      <c r="F186">
        <v>3.3599999999999998E-2</v>
      </c>
      <c r="G186">
        <v>4.5999999999999999E-3</v>
      </c>
      <c r="H186">
        <v>0.76459999999999995</v>
      </c>
      <c r="I186">
        <v>29.761900000000001</v>
      </c>
      <c r="J186">
        <v>4.0745459999999998</v>
      </c>
      <c r="K186">
        <v>5.5399999999999998E-2</v>
      </c>
      <c r="L186">
        <v>5.7999999999999996E-3</v>
      </c>
      <c r="M186">
        <v>229</v>
      </c>
      <c r="N186">
        <v>25</v>
      </c>
      <c r="O186" s="3">
        <v>213</v>
      </c>
      <c r="P186" s="3">
        <v>29</v>
      </c>
      <c r="Q186" s="15">
        <f t="shared" si="4"/>
        <v>13.615023474178404</v>
      </c>
      <c r="R186">
        <v>410</v>
      </c>
      <c r="S186">
        <v>230</v>
      </c>
      <c r="T186">
        <v>1260</v>
      </c>
      <c r="U186">
        <v>170</v>
      </c>
      <c r="V186">
        <v>68</v>
      </c>
      <c r="W186">
        <v>12</v>
      </c>
      <c r="X186">
        <v>19.3</v>
      </c>
      <c r="Y186">
        <v>2.4</v>
      </c>
      <c r="Z186" s="11">
        <f t="shared" si="5"/>
        <v>5.3968253968253971E-2</v>
      </c>
      <c r="AD186" s="2"/>
      <c r="AE186" s="2"/>
    </row>
    <row r="187" spans="1:31" x14ac:dyDescent="0.2">
      <c r="A187" t="s">
        <v>94</v>
      </c>
      <c r="B187">
        <v>43063</v>
      </c>
      <c r="C187">
        <v>89623</v>
      </c>
      <c r="D187">
        <v>0.32400000000000001</v>
      </c>
      <c r="E187">
        <v>2.7E-2</v>
      </c>
      <c r="F187">
        <v>4.0500000000000001E-2</v>
      </c>
      <c r="G187">
        <v>3.8999999999999998E-3</v>
      </c>
      <c r="H187">
        <v>0.53063000000000005</v>
      </c>
      <c r="I187">
        <v>24.69136</v>
      </c>
      <c r="J187">
        <v>2.3776860000000002</v>
      </c>
      <c r="K187">
        <v>5.8500000000000003E-2</v>
      </c>
      <c r="L187">
        <v>5.4999999999999997E-3</v>
      </c>
      <c r="M187">
        <v>284</v>
      </c>
      <c r="N187">
        <v>20</v>
      </c>
      <c r="O187" s="3">
        <v>256</v>
      </c>
      <c r="P187" s="3">
        <v>24</v>
      </c>
      <c r="Q187" s="15">
        <f t="shared" si="4"/>
        <v>9.375</v>
      </c>
      <c r="R187">
        <v>530</v>
      </c>
      <c r="S187">
        <v>200</v>
      </c>
      <c r="T187">
        <v>1780</v>
      </c>
      <c r="U187">
        <v>190</v>
      </c>
      <c r="V187">
        <v>112</v>
      </c>
      <c r="W187">
        <v>26</v>
      </c>
      <c r="X187">
        <v>17.2</v>
      </c>
      <c r="Y187">
        <v>4.4000000000000004</v>
      </c>
      <c r="Z187" s="11">
        <f t="shared" si="5"/>
        <v>6.2921348314606745E-2</v>
      </c>
      <c r="AD187" s="2"/>
      <c r="AE187" s="2"/>
    </row>
    <row r="188" spans="1:31" x14ac:dyDescent="0.2">
      <c r="A188" t="s">
        <v>94</v>
      </c>
      <c r="B188">
        <v>43175</v>
      </c>
      <c r="C188">
        <v>89599</v>
      </c>
      <c r="D188">
        <v>0.104</v>
      </c>
      <c r="E188">
        <v>1.2999999999999999E-2</v>
      </c>
      <c r="F188">
        <v>1.477E-2</v>
      </c>
      <c r="G188">
        <v>6.7000000000000002E-4</v>
      </c>
      <c r="H188">
        <v>-4.1065999999999998E-2</v>
      </c>
      <c r="I188">
        <v>67.704809999999995</v>
      </c>
      <c r="J188">
        <v>3.07124</v>
      </c>
      <c r="K188">
        <v>5.1499999999999997E-2</v>
      </c>
      <c r="L188">
        <v>4.7000000000000002E-3</v>
      </c>
      <c r="M188">
        <v>100</v>
      </c>
      <c r="N188">
        <v>12</v>
      </c>
      <c r="O188" s="3">
        <v>94.5</v>
      </c>
      <c r="P188" s="3">
        <v>4.3</v>
      </c>
      <c r="Q188" s="15">
        <f t="shared" si="4"/>
        <v>4.5502645502645507</v>
      </c>
      <c r="R188">
        <v>260</v>
      </c>
      <c r="S188">
        <v>210</v>
      </c>
      <c r="T188">
        <v>4600</v>
      </c>
      <c r="U188">
        <v>390</v>
      </c>
      <c r="V188">
        <v>202</v>
      </c>
      <c r="W188">
        <v>25</v>
      </c>
      <c r="X188">
        <v>23.6</v>
      </c>
      <c r="Y188">
        <v>4.0999999999999996</v>
      </c>
      <c r="Z188" s="11">
        <f t="shared" si="5"/>
        <v>4.3913043478260867E-2</v>
      </c>
      <c r="AD188" s="2"/>
      <c r="AE188" s="2"/>
    </row>
    <row r="189" spans="1:31" x14ac:dyDescent="0.2">
      <c r="A189" t="s">
        <v>94</v>
      </c>
      <c r="B189">
        <v>43159</v>
      </c>
      <c r="C189">
        <v>89599</v>
      </c>
      <c r="D189">
        <v>0.33200000000000002</v>
      </c>
      <c r="E189">
        <v>1.7000000000000001E-2</v>
      </c>
      <c r="F189">
        <v>4.2200000000000001E-2</v>
      </c>
      <c r="G189">
        <v>2.8E-3</v>
      </c>
      <c r="H189">
        <v>0.44041000000000002</v>
      </c>
      <c r="I189">
        <v>23.696680000000001</v>
      </c>
      <c r="J189">
        <v>1.572292</v>
      </c>
      <c r="K189">
        <v>5.8000000000000003E-2</v>
      </c>
      <c r="L189">
        <v>3.7000000000000002E-3</v>
      </c>
      <c r="M189">
        <v>291</v>
      </c>
      <c r="N189">
        <v>13</v>
      </c>
      <c r="O189" s="3">
        <v>266</v>
      </c>
      <c r="P189" s="3">
        <v>17</v>
      </c>
      <c r="Q189" s="15">
        <f t="shared" si="4"/>
        <v>6.3909774436090219</v>
      </c>
      <c r="R189">
        <v>520</v>
      </c>
      <c r="S189">
        <v>140</v>
      </c>
      <c r="T189">
        <v>2230</v>
      </c>
      <c r="U189">
        <v>180</v>
      </c>
      <c r="V189">
        <v>63</v>
      </c>
      <c r="W189">
        <v>13</v>
      </c>
      <c r="X189">
        <v>33.6</v>
      </c>
      <c r="Y189">
        <v>4.5999999999999996</v>
      </c>
      <c r="Z189" s="11">
        <f t="shared" si="5"/>
        <v>2.8251121076233184E-2</v>
      </c>
      <c r="AD189" s="2"/>
      <c r="AE189" s="2"/>
    </row>
    <row r="190" spans="1:31" x14ac:dyDescent="0.2">
      <c r="A190" t="s">
        <v>94</v>
      </c>
      <c r="B190">
        <v>43135</v>
      </c>
      <c r="C190">
        <v>89599</v>
      </c>
      <c r="D190">
        <v>0.36</v>
      </c>
      <c r="E190">
        <v>4.1000000000000002E-2</v>
      </c>
      <c r="F190">
        <v>4.8599999999999997E-2</v>
      </c>
      <c r="G190">
        <v>7.1999999999999998E-3</v>
      </c>
      <c r="H190">
        <v>0.89807999999999999</v>
      </c>
      <c r="I190">
        <v>20.576129999999999</v>
      </c>
      <c r="J190">
        <v>3.0483159999999998</v>
      </c>
      <c r="K190">
        <v>5.4899999999999997E-2</v>
      </c>
      <c r="L190">
        <v>3.8999999999999998E-3</v>
      </c>
      <c r="M190">
        <v>311</v>
      </c>
      <c r="N190">
        <v>31</v>
      </c>
      <c r="O190" s="3">
        <v>306</v>
      </c>
      <c r="P190" s="3">
        <v>44</v>
      </c>
      <c r="Q190" s="15">
        <f t="shared" si="4"/>
        <v>14.37908496732026</v>
      </c>
      <c r="R190">
        <v>400</v>
      </c>
      <c r="S190">
        <v>160</v>
      </c>
      <c r="T190">
        <v>1850</v>
      </c>
      <c r="U190">
        <v>460</v>
      </c>
      <c r="V190">
        <v>57</v>
      </c>
      <c r="W190">
        <v>15</v>
      </c>
      <c r="X190">
        <v>30.1</v>
      </c>
      <c r="Y190">
        <v>7.6</v>
      </c>
      <c r="Z190" s="11">
        <f t="shared" si="5"/>
        <v>3.0810810810810812E-2</v>
      </c>
      <c r="AD190" s="2"/>
      <c r="AE190" s="2"/>
    </row>
    <row r="191" spans="1:31" x14ac:dyDescent="0.2">
      <c r="A191" t="s">
        <v>94</v>
      </c>
      <c r="B191">
        <v>43103</v>
      </c>
      <c r="C191">
        <v>89655</v>
      </c>
      <c r="D191">
        <v>0.55000000000000004</v>
      </c>
      <c r="E191">
        <v>0.21</v>
      </c>
      <c r="F191">
        <v>1.4E-2</v>
      </c>
      <c r="G191">
        <v>1.0999999999999999E-2</v>
      </c>
      <c r="H191">
        <v>0.97809000000000001</v>
      </c>
      <c r="I191">
        <v>71.428569999999993</v>
      </c>
      <c r="J191">
        <v>56.122450000000001</v>
      </c>
      <c r="K191">
        <v>0.32</v>
      </c>
      <c r="L191">
        <v>0.14000000000000001</v>
      </c>
      <c r="M191">
        <v>440</v>
      </c>
      <c r="N191">
        <v>140</v>
      </c>
      <c r="O191" s="3">
        <v>92</v>
      </c>
      <c r="P191" s="3">
        <v>69</v>
      </c>
      <c r="Q191" s="15">
        <f t="shared" si="4"/>
        <v>75</v>
      </c>
      <c r="R191">
        <v>3490</v>
      </c>
      <c r="S191">
        <v>770</v>
      </c>
      <c r="T191">
        <v>29</v>
      </c>
      <c r="U191">
        <v>11</v>
      </c>
      <c r="V191">
        <v>1.5</v>
      </c>
      <c r="W191">
        <v>1.9</v>
      </c>
      <c r="X191">
        <v>-200</v>
      </c>
      <c r="Y191">
        <v>450</v>
      </c>
      <c r="Z191" s="11">
        <f t="shared" si="5"/>
        <v>5.1724137931034482E-2</v>
      </c>
      <c r="AD191" s="2"/>
      <c r="AE191" s="2"/>
    </row>
    <row r="192" spans="1:31" x14ac:dyDescent="0.2">
      <c r="A192" t="s">
        <v>94</v>
      </c>
      <c r="B192">
        <v>43159</v>
      </c>
      <c r="C192">
        <v>89591</v>
      </c>
      <c r="D192">
        <v>0.33600000000000002</v>
      </c>
      <c r="E192">
        <v>2.8000000000000001E-2</v>
      </c>
      <c r="F192">
        <v>4.6399999999999997E-2</v>
      </c>
      <c r="G192">
        <v>2.5000000000000001E-3</v>
      </c>
      <c r="H192">
        <v>0.63666999999999996</v>
      </c>
      <c r="I192">
        <v>21.55172</v>
      </c>
      <c r="J192">
        <v>1.161192</v>
      </c>
      <c r="K192">
        <v>5.3600000000000002E-2</v>
      </c>
      <c r="L192">
        <v>5.7999999999999996E-3</v>
      </c>
      <c r="M192">
        <v>294</v>
      </c>
      <c r="N192">
        <v>21</v>
      </c>
      <c r="O192" s="3">
        <v>293</v>
      </c>
      <c r="P192" s="3">
        <v>15</v>
      </c>
      <c r="Q192" s="15">
        <f t="shared" si="4"/>
        <v>5.1194539249146755</v>
      </c>
      <c r="R192">
        <v>340</v>
      </c>
      <c r="S192">
        <v>250</v>
      </c>
      <c r="T192" s="2">
        <v>6000</v>
      </c>
      <c r="U192" s="2">
        <v>1200</v>
      </c>
      <c r="V192">
        <v>356</v>
      </c>
      <c r="W192">
        <v>65</v>
      </c>
      <c r="X192">
        <v>17.3</v>
      </c>
      <c r="Y192">
        <v>1.1000000000000001</v>
      </c>
      <c r="Z192" s="11">
        <f t="shared" si="5"/>
        <v>5.9333333333333335E-2</v>
      </c>
      <c r="AD192" s="2"/>
      <c r="AE192" s="2"/>
    </row>
    <row r="193" spans="1:31" x14ac:dyDescent="0.2">
      <c r="A193" t="s">
        <v>94</v>
      </c>
      <c r="B193">
        <v>43135</v>
      </c>
      <c r="C193">
        <v>89607</v>
      </c>
      <c r="D193">
        <v>0.35299999999999998</v>
      </c>
      <c r="E193">
        <v>3.3000000000000002E-2</v>
      </c>
      <c r="F193">
        <v>4.8099999999999997E-2</v>
      </c>
      <c r="G193">
        <v>5.1000000000000004E-3</v>
      </c>
      <c r="H193">
        <v>0.27416000000000001</v>
      </c>
      <c r="I193">
        <v>20.790019999999998</v>
      </c>
      <c r="J193">
        <v>2.2043469999999998</v>
      </c>
      <c r="K193">
        <v>5.3900000000000003E-2</v>
      </c>
      <c r="L193">
        <v>6.1000000000000004E-3</v>
      </c>
      <c r="M193">
        <v>307</v>
      </c>
      <c r="N193">
        <v>25</v>
      </c>
      <c r="O193" s="3">
        <v>303</v>
      </c>
      <c r="P193" s="3">
        <v>31</v>
      </c>
      <c r="Q193" s="15">
        <f t="shared" si="4"/>
        <v>10.231023102310232</v>
      </c>
      <c r="R193">
        <v>350</v>
      </c>
      <c r="S193">
        <v>250</v>
      </c>
      <c r="T193">
        <v>1100</v>
      </c>
      <c r="U193">
        <v>200</v>
      </c>
      <c r="V193">
        <v>38</v>
      </c>
      <c r="W193">
        <v>10</v>
      </c>
      <c r="X193">
        <v>32</v>
      </c>
      <c r="Y193">
        <v>14</v>
      </c>
      <c r="Z193" s="11">
        <f t="shared" si="5"/>
        <v>3.4545454545454546E-2</v>
      </c>
      <c r="AD193" s="2"/>
      <c r="AE193" s="2"/>
    </row>
    <row r="194" spans="1:31" x14ac:dyDescent="0.2">
      <c r="A194" t="s">
        <v>94</v>
      </c>
      <c r="B194">
        <v>43215</v>
      </c>
      <c r="C194">
        <v>89631</v>
      </c>
      <c r="D194">
        <v>2.8299999999999999E-2</v>
      </c>
      <c r="E194">
        <v>7.0000000000000001E-3</v>
      </c>
      <c r="F194">
        <v>2.6800000000000001E-3</v>
      </c>
      <c r="G194">
        <v>2.5000000000000001E-4</v>
      </c>
      <c r="H194">
        <v>-0.48809000000000002</v>
      </c>
      <c r="I194">
        <v>373.1343</v>
      </c>
      <c r="J194">
        <v>34.807310000000001</v>
      </c>
      <c r="K194">
        <v>7.8E-2</v>
      </c>
      <c r="L194">
        <v>2.3E-2</v>
      </c>
      <c r="M194">
        <v>28.3</v>
      </c>
      <c r="N194">
        <v>6.9</v>
      </c>
      <c r="O194" s="3">
        <v>17.2</v>
      </c>
      <c r="P194" s="3">
        <v>1.6</v>
      </c>
      <c r="Q194" s="15">
        <f t="shared" ref="Q194:Q236" si="6">P194/O194*100</f>
        <v>9.3023255813953494</v>
      </c>
      <c r="R194">
        <v>1040</v>
      </c>
      <c r="S194">
        <v>630</v>
      </c>
      <c r="T194">
        <v>3080</v>
      </c>
      <c r="U194">
        <v>440</v>
      </c>
      <c r="V194">
        <v>48.4</v>
      </c>
      <c r="W194">
        <v>9.9</v>
      </c>
      <c r="X194">
        <v>65</v>
      </c>
      <c r="Y194">
        <v>5.4</v>
      </c>
      <c r="Z194" s="11">
        <f t="shared" si="5"/>
        <v>1.5714285714285715E-2</v>
      </c>
      <c r="AD194" s="2"/>
      <c r="AE194" s="2"/>
    </row>
    <row r="195" spans="1:31" x14ac:dyDescent="0.2">
      <c r="A195" t="s">
        <v>94</v>
      </c>
      <c r="B195">
        <v>43023</v>
      </c>
      <c r="C195">
        <v>89575</v>
      </c>
      <c r="D195">
        <v>8.1000000000000003E-2</v>
      </c>
      <c r="E195">
        <v>5.5E-2</v>
      </c>
      <c r="F195">
        <v>3.0999999999999999E-3</v>
      </c>
      <c r="G195">
        <v>8.4999999999999995E-4</v>
      </c>
      <c r="H195">
        <v>-0.27132000000000001</v>
      </c>
      <c r="I195">
        <v>322.5806</v>
      </c>
      <c r="J195">
        <v>88.449529999999996</v>
      </c>
      <c r="K195">
        <v>0.22</v>
      </c>
      <c r="L195">
        <v>0.18</v>
      </c>
      <c r="M195">
        <v>78</v>
      </c>
      <c r="N195">
        <v>53</v>
      </c>
      <c r="O195" s="3">
        <v>20</v>
      </c>
      <c r="P195" s="3">
        <v>5.5</v>
      </c>
      <c r="Q195" s="15">
        <f t="shared" si="6"/>
        <v>27.500000000000004</v>
      </c>
      <c r="R195" s="2">
        <v>2000</v>
      </c>
      <c r="S195" s="2">
        <v>2600</v>
      </c>
      <c r="T195">
        <v>114</v>
      </c>
      <c r="U195">
        <v>71</v>
      </c>
      <c r="V195">
        <v>10.199999999999999</v>
      </c>
      <c r="W195">
        <v>9.5</v>
      </c>
      <c r="X195">
        <v>15.6</v>
      </c>
      <c r="Y195">
        <v>8.6999999999999993</v>
      </c>
      <c r="Z195" s="11">
        <f t="shared" ref="Z195:Z258" si="7">V195/T195</f>
        <v>8.9473684210526316E-2</v>
      </c>
      <c r="AD195" s="2"/>
      <c r="AE195" s="2"/>
    </row>
    <row r="196" spans="1:31" x14ac:dyDescent="0.2">
      <c r="A196" t="s">
        <v>94</v>
      </c>
      <c r="B196">
        <v>43191</v>
      </c>
      <c r="C196">
        <v>89607</v>
      </c>
      <c r="D196">
        <v>0.16300000000000001</v>
      </c>
      <c r="E196">
        <v>3.3000000000000002E-2</v>
      </c>
      <c r="F196">
        <v>2.0500000000000001E-2</v>
      </c>
      <c r="G196">
        <v>4.7999999999999996E-3</v>
      </c>
      <c r="H196">
        <v>0.98394999999999999</v>
      </c>
      <c r="I196">
        <v>48.78049</v>
      </c>
      <c r="J196">
        <v>11.42177</v>
      </c>
      <c r="K196">
        <v>5.8700000000000002E-2</v>
      </c>
      <c r="L196">
        <v>4.0000000000000001E-3</v>
      </c>
      <c r="M196">
        <v>152</v>
      </c>
      <c r="N196">
        <v>29</v>
      </c>
      <c r="O196" s="3">
        <v>131</v>
      </c>
      <c r="P196" s="3">
        <v>30</v>
      </c>
      <c r="Q196" s="15">
        <f t="shared" si="6"/>
        <v>22.900763358778626</v>
      </c>
      <c r="R196">
        <v>550</v>
      </c>
      <c r="S196">
        <v>140</v>
      </c>
      <c r="T196" s="2">
        <v>10400</v>
      </c>
      <c r="U196" s="2">
        <v>1700</v>
      </c>
      <c r="V196">
        <v>277</v>
      </c>
      <c r="W196">
        <v>49</v>
      </c>
      <c r="X196">
        <v>39.200000000000003</v>
      </c>
      <c r="Y196">
        <v>8.8000000000000007</v>
      </c>
      <c r="Z196" s="11">
        <f t="shared" si="7"/>
        <v>2.6634615384615385E-2</v>
      </c>
      <c r="AD196" s="2"/>
      <c r="AE196" s="2"/>
    </row>
    <row r="197" spans="1:31" x14ac:dyDescent="0.2">
      <c r="A197" t="s">
        <v>94</v>
      </c>
      <c r="B197">
        <v>43071</v>
      </c>
      <c r="C197">
        <v>89615</v>
      </c>
      <c r="D197">
        <v>0.28499999999999998</v>
      </c>
      <c r="E197">
        <v>2.1999999999999999E-2</v>
      </c>
      <c r="F197">
        <v>4.0599999999999997E-2</v>
      </c>
      <c r="G197">
        <v>4.4999999999999997E-3</v>
      </c>
      <c r="H197">
        <v>0.59914999999999996</v>
      </c>
      <c r="I197">
        <v>24.63054</v>
      </c>
      <c r="J197">
        <v>2.7299859999999998</v>
      </c>
      <c r="K197">
        <v>5.1700000000000003E-2</v>
      </c>
      <c r="L197">
        <v>4.4000000000000003E-3</v>
      </c>
      <c r="M197">
        <v>254</v>
      </c>
      <c r="N197">
        <v>18</v>
      </c>
      <c r="O197" s="3">
        <v>256</v>
      </c>
      <c r="P197" s="3">
        <v>28</v>
      </c>
      <c r="Q197" s="15">
        <f t="shared" si="6"/>
        <v>10.9375</v>
      </c>
      <c r="R197">
        <v>260</v>
      </c>
      <c r="S197">
        <v>190</v>
      </c>
      <c r="T197">
        <v>940</v>
      </c>
      <c r="U197">
        <v>110</v>
      </c>
      <c r="V197">
        <v>61</v>
      </c>
      <c r="W197">
        <v>11</v>
      </c>
      <c r="X197">
        <v>14.7</v>
      </c>
      <c r="Y197">
        <v>1.7</v>
      </c>
      <c r="Z197" s="11">
        <f t="shared" si="7"/>
        <v>6.4893617021276592E-2</v>
      </c>
      <c r="AD197" s="2"/>
      <c r="AE197" s="2"/>
    </row>
    <row r="198" spans="1:31" x14ac:dyDescent="0.2">
      <c r="A198" t="s">
        <v>94</v>
      </c>
      <c r="B198">
        <v>43055</v>
      </c>
      <c r="C198">
        <v>89647</v>
      </c>
      <c r="D198">
        <v>0.46</v>
      </c>
      <c r="E198">
        <v>0.22</v>
      </c>
      <c r="F198">
        <v>4.7500000000000001E-2</v>
      </c>
      <c r="G198">
        <v>2E-3</v>
      </c>
      <c r="H198">
        <v>-0.65754000000000001</v>
      </c>
      <c r="I198">
        <v>21.052630000000001</v>
      </c>
      <c r="J198">
        <v>0.88642659999999995</v>
      </c>
      <c r="K198">
        <v>7.1999999999999995E-2</v>
      </c>
      <c r="L198">
        <v>3.6999999999999998E-2</v>
      </c>
      <c r="M198">
        <v>370</v>
      </c>
      <c r="N198">
        <v>140</v>
      </c>
      <c r="O198" s="3">
        <v>299</v>
      </c>
      <c r="P198" s="3">
        <v>12</v>
      </c>
      <c r="Q198" s="15">
        <f t="shared" si="6"/>
        <v>4.0133779264214047</v>
      </c>
      <c r="R198">
        <v>660</v>
      </c>
      <c r="S198">
        <v>890</v>
      </c>
      <c r="T198">
        <v>403</v>
      </c>
      <c r="U198">
        <v>94</v>
      </c>
      <c r="V198">
        <v>9.1</v>
      </c>
      <c r="W198">
        <v>3.8</v>
      </c>
      <c r="X198">
        <v>48.1</v>
      </c>
      <c r="Y198">
        <v>7.7</v>
      </c>
      <c r="Z198" s="11">
        <f t="shared" si="7"/>
        <v>2.2580645161290321E-2</v>
      </c>
      <c r="AD198" s="2"/>
      <c r="AE198" s="2"/>
    </row>
    <row r="199" spans="1:31" x14ac:dyDescent="0.2">
      <c r="A199" t="s">
        <v>94</v>
      </c>
      <c r="B199">
        <v>43207</v>
      </c>
      <c r="C199">
        <v>89639</v>
      </c>
      <c r="D199">
        <v>0.22</v>
      </c>
      <c r="E199">
        <v>0.1</v>
      </c>
      <c r="F199">
        <v>2.1499999999999998E-2</v>
      </c>
      <c r="G199">
        <v>1.5E-3</v>
      </c>
      <c r="H199">
        <v>-0.62236999999999998</v>
      </c>
      <c r="I199">
        <v>46.511629999999997</v>
      </c>
      <c r="J199">
        <v>3.2449970000000001</v>
      </c>
      <c r="K199">
        <v>7.8E-2</v>
      </c>
      <c r="L199">
        <v>4.1000000000000002E-2</v>
      </c>
      <c r="M199">
        <v>202</v>
      </c>
      <c r="N199">
        <v>80</v>
      </c>
      <c r="O199" s="3">
        <v>137.1</v>
      </c>
      <c r="P199" s="3">
        <v>9.6999999999999993</v>
      </c>
      <c r="Q199" s="15">
        <f t="shared" si="6"/>
        <v>7.0751276440554332</v>
      </c>
      <c r="R199">
        <v>800</v>
      </c>
      <c r="S199">
        <v>860</v>
      </c>
      <c r="T199">
        <v>3180</v>
      </c>
      <c r="U199">
        <v>380</v>
      </c>
      <c r="V199">
        <v>76</v>
      </c>
      <c r="W199">
        <v>19</v>
      </c>
      <c r="X199">
        <v>44.2</v>
      </c>
      <c r="Y199">
        <v>9.5</v>
      </c>
      <c r="Z199" s="11">
        <f t="shared" si="7"/>
        <v>2.3899371069182392E-2</v>
      </c>
      <c r="AD199" s="2"/>
      <c r="AE199" s="2"/>
    </row>
    <row r="200" spans="1:31" x14ac:dyDescent="0.2">
      <c r="A200" t="s">
        <v>94</v>
      </c>
      <c r="B200">
        <v>43023</v>
      </c>
      <c r="C200">
        <v>89615</v>
      </c>
      <c r="D200">
        <v>0.318</v>
      </c>
      <c r="E200">
        <v>2.1999999999999999E-2</v>
      </c>
      <c r="F200">
        <v>4.36E-2</v>
      </c>
      <c r="G200">
        <v>3.3E-3</v>
      </c>
      <c r="H200">
        <v>3.1095999999999999E-2</v>
      </c>
      <c r="I200">
        <v>22.935780000000001</v>
      </c>
      <c r="J200">
        <v>1.735965</v>
      </c>
      <c r="K200">
        <v>5.3699999999999998E-2</v>
      </c>
      <c r="L200">
        <v>5.3E-3</v>
      </c>
      <c r="M200">
        <v>280</v>
      </c>
      <c r="N200">
        <v>17</v>
      </c>
      <c r="O200" s="3">
        <v>275</v>
      </c>
      <c r="P200" s="3">
        <v>21</v>
      </c>
      <c r="Q200" s="15">
        <f t="shared" si="6"/>
        <v>7.6363636363636367</v>
      </c>
      <c r="R200">
        <v>350</v>
      </c>
      <c r="S200">
        <v>230</v>
      </c>
      <c r="T200">
        <v>2371</v>
      </c>
      <c r="U200">
        <v>91</v>
      </c>
      <c r="V200">
        <v>174</v>
      </c>
      <c r="W200">
        <v>32</v>
      </c>
      <c r="X200">
        <v>14.2</v>
      </c>
      <c r="Y200">
        <v>2.2999999999999998</v>
      </c>
      <c r="Z200" s="11">
        <f t="shared" si="7"/>
        <v>7.3386756642766768E-2</v>
      </c>
      <c r="AD200" s="2"/>
      <c r="AE200" s="2"/>
    </row>
    <row r="201" spans="1:31" x14ac:dyDescent="0.2">
      <c r="A201" t="s">
        <v>94</v>
      </c>
      <c r="B201">
        <v>43087</v>
      </c>
      <c r="C201">
        <v>89583</v>
      </c>
      <c r="D201">
        <v>1.49E-2</v>
      </c>
      <c r="E201">
        <v>5.5999999999999999E-3</v>
      </c>
      <c r="F201">
        <v>2.3600000000000001E-3</v>
      </c>
      <c r="G201">
        <v>1E-4</v>
      </c>
      <c r="H201">
        <v>-0.45115</v>
      </c>
      <c r="I201">
        <v>423.72879999999998</v>
      </c>
      <c r="J201">
        <v>17.954609999999999</v>
      </c>
      <c r="K201">
        <v>4.7E-2</v>
      </c>
      <c r="L201">
        <v>0.02</v>
      </c>
      <c r="M201">
        <v>15</v>
      </c>
      <c r="N201">
        <v>5.6</v>
      </c>
      <c r="O201" s="3">
        <v>15.19</v>
      </c>
      <c r="P201" s="3">
        <v>0.64</v>
      </c>
      <c r="Q201" s="15">
        <f t="shared" si="6"/>
        <v>4.2132982225148128</v>
      </c>
      <c r="R201">
        <v>50</v>
      </c>
      <c r="S201">
        <v>800</v>
      </c>
      <c r="T201">
        <v>3020</v>
      </c>
      <c r="U201">
        <v>580</v>
      </c>
      <c r="V201">
        <v>23.1</v>
      </c>
      <c r="W201">
        <v>9.6</v>
      </c>
      <c r="X201">
        <v>149</v>
      </c>
      <c r="Y201">
        <v>71</v>
      </c>
      <c r="Z201" s="11">
        <f t="shared" si="7"/>
        <v>7.6490066225165564E-3</v>
      </c>
      <c r="AD201" s="2"/>
      <c r="AE201" s="2"/>
    </row>
    <row r="202" spans="1:31" x14ac:dyDescent="0.2">
      <c r="A202" t="s">
        <v>94</v>
      </c>
      <c r="B202">
        <v>43167</v>
      </c>
      <c r="C202">
        <v>89639</v>
      </c>
      <c r="D202">
        <v>0.28299999999999997</v>
      </c>
      <c r="E202">
        <v>3.6999999999999998E-2</v>
      </c>
      <c r="F202">
        <v>3.7499999999999999E-2</v>
      </c>
      <c r="G202">
        <v>5.4999999999999997E-3</v>
      </c>
      <c r="H202">
        <v>0.47894999999999999</v>
      </c>
      <c r="I202">
        <v>26.66667</v>
      </c>
      <c r="J202">
        <v>3.911111</v>
      </c>
      <c r="K202">
        <v>5.6000000000000001E-2</v>
      </c>
      <c r="L202">
        <v>0.01</v>
      </c>
      <c r="M202">
        <v>253</v>
      </c>
      <c r="N202">
        <v>29</v>
      </c>
      <c r="O202" s="3">
        <v>237</v>
      </c>
      <c r="P202" s="3">
        <v>34</v>
      </c>
      <c r="Q202" s="15">
        <f t="shared" si="6"/>
        <v>14.345991561181433</v>
      </c>
      <c r="R202">
        <v>380</v>
      </c>
      <c r="S202">
        <v>340</v>
      </c>
      <c r="T202">
        <v>2570</v>
      </c>
      <c r="U202">
        <v>390</v>
      </c>
      <c r="V202">
        <v>207</v>
      </c>
      <c r="W202">
        <v>59</v>
      </c>
      <c r="X202">
        <v>13.4</v>
      </c>
      <c r="Y202">
        <v>2.6</v>
      </c>
      <c r="Z202" s="11">
        <f t="shared" si="7"/>
        <v>8.0544747081712068E-2</v>
      </c>
      <c r="AD202" s="2"/>
      <c r="AE202" s="2"/>
    </row>
    <row r="203" spans="1:31" x14ac:dyDescent="0.2">
      <c r="A203" t="s">
        <v>94</v>
      </c>
      <c r="B203">
        <v>43071</v>
      </c>
      <c r="C203">
        <v>89599</v>
      </c>
      <c r="D203">
        <v>1.6899999999999998E-2</v>
      </c>
      <c r="E203">
        <v>4.3E-3</v>
      </c>
      <c r="F203">
        <v>2.3700000000000001E-3</v>
      </c>
      <c r="G203">
        <v>1.7000000000000001E-4</v>
      </c>
      <c r="H203">
        <v>-0.47549000000000002</v>
      </c>
      <c r="I203">
        <v>421.9409</v>
      </c>
      <c r="J203">
        <v>30.265799999999999</v>
      </c>
      <c r="K203">
        <v>5.2999999999999999E-2</v>
      </c>
      <c r="L203">
        <v>1.6E-2</v>
      </c>
      <c r="M203">
        <v>17</v>
      </c>
      <c r="N203">
        <v>4.3</v>
      </c>
      <c r="O203" s="3">
        <v>15.3</v>
      </c>
      <c r="P203" s="3">
        <v>1.1000000000000001</v>
      </c>
      <c r="Q203" s="15">
        <f t="shared" si="6"/>
        <v>7.1895424836601318</v>
      </c>
      <c r="R203">
        <v>280</v>
      </c>
      <c r="S203">
        <v>610</v>
      </c>
      <c r="T203">
        <v>3170</v>
      </c>
      <c r="U203">
        <v>340</v>
      </c>
      <c r="V203">
        <v>31.7</v>
      </c>
      <c r="W203">
        <v>4.4000000000000004</v>
      </c>
      <c r="X203">
        <v>103</v>
      </c>
      <c r="Y203">
        <v>10</v>
      </c>
      <c r="Z203" s="11">
        <f t="shared" si="7"/>
        <v>0.01</v>
      </c>
      <c r="AD203" s="2"/>
      <c r="AE203" s="2"/>
    </row>
    <row r="204" spans="1:31" x14ac:dyDescent="0.2">
      <c r="A204" t="s">
        <v>94</v>
      </c>
      <c r="B204">
        <v>43047</v>
      </c>
      <c r="C204">
        <v>89575</v>
      </c>
      <c r="D204">
        <v>2.8000000000000001E-2</v>
      </c>
      <c r="E204">
        <v>1.4999999999999999E-2</v>
      </c>
      <c r="F204">
        <v>1.2800000000000001E-3</v>
      </c>
      <c r="G204">
        <v>3.3E-4</v>
      </c>
      <c r="H204">
        <v>-0.67005000000000003</v>
      </c>
      <c r="I204">
        <v>781.25</v>
      </c>
      <c r="J204">
        <v>201.416</v>
      </c>
      <c r="K204">
        <v>0.18</v>
      </c>
      <c r="L204">
        <v>0.12</v>
      </c>
      <c r="M204">
        <v>28</v>
      </c>
      <c r="N204">
        <v>15</v>
      </c>
      <c r="O204" s="3">
        <v>8.1999999999999993</v>
      </c>
      <c r="P204" s="3">
        <v>2.1</v>
      </c>
      <c r="Q204" s="15">
        <f t="shared" si="6"/>
        <v>25.609756097560975</v>
      </c>
      <c r="R204" s="2">
        <v>2300</v>
      </c>
      <c r="S204" s="2">
        <v>1300</v>
      </c>
      <c r="T204">
        <v>540</v>
      </c>
      <c r="U204">
        <v>530</v>
      </c>
      <c r="V204">
        <v>33</v>
      </c>
      <c r="W204">
        <v>32</v>
      </c>
      <c r="X204">
        <v>37</v>
      </c>
      <c r="Y204">
        <v>55</v>
      </c>
      <c r="Z204" s="11">
        <f t="shared" si="7"/>
        <v>6.1111111111111109E-2</v>
      </c>
      <c r="AD204" s="2"/>
      <c r="AE204" s="2"/>
    </row>
    <row r="205" spans="1:31" x14ac:dyDescent="0.2">
      <c r="A205" t="s">
        <v>94</v>
      </c>
      <c r="B205">
        <v>43143</v>
      </c>
      <c r="C205">
        <v>89623</v>
      </c>
      <c r="D205">
        <v>0.34899999999999998</v>
      </c>
      <c r="E205">
        <v>3.1E-2</v>
      </c>
      <c r="F205">
        <v>4.6899999999999997E-2</v>
      </c>
      <c r="G205">
        <v>3.0999999999999999E-3</v>
      </c>
      <c r="H205">
        <v>-0.33678000000000002</v>
      </c>
      <c r="I205">
        <v>21.321960000000001</v>
      </c>
      <c r="J205">
        <v>1.409341</v>
      </c>
      <c r="K205">
        <v>5.45E-2</v>
      </c>
      <c r="L205">
        <v>7.0000000000000001E-3</v>
      </c>
      <c r="M205">
        <v>304</v>
      </c>
      <c r="N205">
        <v>23</v>
      </c>
      <c r="O205" s="3">
        <v>295</v>
      </c>
      <c r="P205" s="3">
        <v>19</v>
      </c>
      <c r="Q205" s="15">
        <f t="shared" si="6"/>
        <v>6.4406779661016946</v>
      </c>
      <c r="R205">
        <v>370</v>
      </c>
      <c r="S205">
        <v>280</v>
      </c>
      <c r="T205">
        <v>898</v>
      </c>
      <c r="U205">
        <v>78</v>
      </c>
      <c r="V205">
        <v>64</v>
      </c>
      <c r="W205">
        <v>11</v>
      </c>
      <c r="X205">
        <v>13.5</v>
      </c>
      <c r="Y205">
        <v>1.3</v>
      </c>
      <c r="Z205" s="11">
        <f t="shared" si="7"/>
        <v>7.126948775055679E-2</v>
      </c>
      <c r="AD205" s="2"/>
      <c r="AE205" s="2"/>
    </row>
    <row r="206" spans="1:31" x14ac:dyDescent="0.2">
      <c r="A206" t="s">
        <v>94</v>
      </c>
      <c r="B206">
        <v>43207</v>
      </c>
      <c r="C206">
        <v>89615</v>
      </c>
      <c r="D206">
        <v>6.9000000000000006E-2</v>
      </c>
      <c r="E206">
        <v>0.01</v>
      </c>
      <c r="F206">
        <v>8.5000000000000006E-3</v>
      </c>
      <c r="G206">
        <v>1.8E-3</v>
      </c>
      <c r="H206">
        <v>0.79766000000000004</v>
      </c>
      <c r="I206">
        <v>117.64709999999999</v>
      </c>
      <c r="J206">
        <v>24.913489999999999</v>
      </c>
      <c r="K206">
        <v>6.08E-2</v>
      </c>
      <c r="L206">
        <v>8.2000000000000007E-3</v>
      </c>
      <c r="M206">
        <v>67.599999999999994</v>
      </c>
      <c r="N206">
        <v>9.8000000000000007</v>
      </c>
      <c r="O206" s="3">
        <v>54</v>
      </c>
      <c r="P206" s="3">
        <v>11</v>
      </c>
      <c r="Q206" s="15">
        <f t="shared" si="6"/>
        <v>20.37037037037037</v>
      </c>
      <c r="R206">
        <v>600</v>
      </c>
      <c r="S206">
        <v>290</v>
      </c>
      <c r="T206">
        <v>3030</v>
      </c>
      <c r="U206">
        <v>160</v>
      </c>
      <c r="V206">
        <v>60</v>
      </c>
      <c r="W206">
        <v>12</v>
      </c>
      <c r="X206">
        <v>58.1</v>
      </c>
      <c r="Y206">
        <v>9.6</v>
      </c>
      <c r="Z206" s="11">
        <f t="shared" si="7"/>
        <v>1.9801980198019802E-2</v>
      </c>
      <c r="AD206" s="2"/>
      <c r="AE206" s="2"/>
    </row>
    <row r="207" spans="1:31" x14ac:dyDescent="0.2">
      <c r="A207" t="s">
        <v>94</v>
      </c>
      <c r="B207">
        <v>43191</v>
      </c>
      <c r="C207">
        <v>89647</v>
      </c>
      <c r="D207">
        <v>0.14099999999999999</v>
      </c>
      <c r="E207">
        <v>1.2E-2</v>
      </c>
      <c r="F207">
        <v>1.9400000000000001E-2</v>
      </c>
      <c r="G207">
        <v>2.2000000000000001E-3</v>
      </c>
      <c r="H207">
        <v>0.76356000000000002</v>
      </c>
      <c r="I207">
        <v>51.546390000000002</v>
      </c>
      <c r="J207">
        <v>5.8454670000000002</v>
      </c>
      <c r="K207">
        <v>5.2699999999999997E-2</v>
      </c>
      <c r="L207">
        <v>4.4999999999999997E-3</v>
      </c>
      <c r="M207">
        <v>134</v>
      </c>
      <c r="N207">
        <v>11</v>
      </c>
      <c r="O207" s="3">
        <v>124</v>
      </c>
      <c r="P207" s="3">
        <v>14</v>
      </c>
      <c r="Q207" s="15">
        <f t="shared" si="6"/>
        <v>11.29032258064516</v>
      </c>
      <c r="R207">
        <v>300</v>
      </c>
      <c r="S207">
        <v>190</v>
      </c>
      <c r="T207">
        <v>8170</v>
      </c>
      <c r="U207">
        <v>940</v>
      </c>
      <c r="V207">
        <v>217</v>
      </c>
      <c r="W207">
        <v>23</v>
      </c>
      <c r="X207">
        <v>36.6</v>
      </c>
      <c r="Y207">
        <v>5</v>
      </c>
      <c r="Z207" s="11">
        <f t="shared" si="7"/>
        <v>2.6560587515299879E-2</v>
      </c>
      <c r="AD207" s="2"/>
      <c r="AE207" s="2"/>
    </row>
    <row r="208" spans="1:31" x14ac:dyDescent="0.2">
      <c r="A208" t="s">
        <v>94</v>
      </c>
      <c r="B208">
        <v>43175</v>
      </c>
      <c r="C208">
        <v>89631</v>
      </c>
      <c r="D208">
        <v>0.316</v>
      </c>
      <c r="E208">
        <v>4.2999999999999997E-2</v>
      </c>
      <c r="F208">
        <v>4.3200000000000002E-2</v>
      </c>
      <c r="G208">
        <v>6.7999999999999996E-3</v>
      </c>
      <c r="H208">
        <v>0.96409</v>
      </c>
      <c r="I208">
        <v>23.148150000000001</v>
      </c>
      <c r="J208">
        <v>3.6436899999999999</v>
      </c>
      <c r="K208">
        <v>5.33E-2</v>
      </c>
      <c r="L208">
        <v>2.8E-3</v>
      </c>
      <c r="M208">
        <v>278</v>
      </c>
      <c r="N208">
        <v>34</v>
      </c>
      <c r="O208" s="3">
        <v>272</v>
      </c>
      <c r="P208" s="3">
        <v>42</v>
      </c>
      <c r="Q208" s="15">
        <f t="shared" si="6"/>
        <v>15.441176470588236</v>
      </c>
      <c r="R208">
        <v>340</v>
      </c>
      <c r="S208">
        <v>120</v>
      </c>
      <c r="T208">
        <v>3120</v>
      </c>
      <c r="U208">
        <v>640</v>
      </c>
      <c r="V208">
        <v>223</v>
      </c>
      <c r="W208">
        <v>35</v>
      </c>
      <c r="X208">
        <v>14.2</v>
      </c>
      <c r="Y208">
        <v>2.2000000000000002</v>
      </c>
      <c r="Z208" s="11">
        <f t="shared" si="7"/>
        <v>7.147435897435897E-2</v>
      </c>
      <c r="AD208" s="2"/>
      <c r="AE208" s="2"/>
    </row>
    <row r="209" spans="1:31" x14ac:dyDescent="0.2">
      <c r="A209" t="s">
        <v>94</v>
      </c>
      <c r="B209">
        <v>43039</v>
      </c>
      <c r="C209">
        <v>89615</v>
      </c>
      <c r="D209">
        <v>0.32400000000000001</v>
      </c>
      <c r="E209">
        <v>2.4E-2</v>
      </c>
      <c r="F209">
        <v>3.7499999999999999E-2</v>
      </c>
      <c r="G209">
        <v>3.8999999999999998E-3</v>
      </c>
      <c r="H209">
        <v>0.11377</v>
      </c>
      <c r="I209">
        <v>26.66667</v>
      </c>
      <c r="J209">
        <v>2.773333</v>
      </c>
      <c r="K209">
        <v>6.4000000000000001E-2</v>
      </c>
      <c r="L209">
        <v>8.0000000000000002E-3</v>
      </c>
      <c r="M209">
        <v>285</v>
      </c>
      <c r="N209">
        <v>19</v>
      </c>
      <c r="O209" s="3">
        <v>237</v>
      </c>
      <c r="P209" s="3">
        <v>24</v>
      </c>
      <c r="Q209" s="15">
        <f t="shared" si="6"/>
        <v>10.126582278481013</v>
      </c>
      <c r="R209">
        <v>710</v>
      </c>
      <c r="S209">
        <v>250</v>
      </c>
      <c r="T209">
        <v>2040</v>
      </c>
      <c r="U209">
        <v>410</v>
      </c>
      <c r="V209">
        <v>96</v>
      </c>
      <c r="W209">
        <v>16</v>
      </c>
      <c r="X209">
        <v>21.8</v>
      </c>
      <c r="Y209">
        <v>3.3</v>
      </c>
      <c r="Z209" s="11">
        <f t="shared" si="7"/>
        <v>4.7058823529411764E-2</v>
      </c>
      <c r="AD209" s="2"/>
      <c r="AE209" s="2"/>
    </row>
    <row r="210" spans="1:31" x14ac:dyDescent="0.2">
      <c r="A210" t="s">
        <v>94</v>
      </c>
      <c r="B210">
        <v>43055</v>
      </c>
      <c r="C210">
        <v>89615</v>
      </c>
      <c r="D210">
        <v>0.29199999999999998</v>
      </c>
      <c r="E210">
        <v>1.4999999999999999E-2</v>
      </c>
      <c r="F210">
        <v>3.6700000000000003E-2</v>
      </c>
      <c r="G210">
        <v>3.0000000000000001E-3</v>
      </c>
      <c r="H210">
        <v>0.29333999999999999</v>
      </c>
      <c r="I210">
        <v>27.247959999999999</v>
      </c>
      <c r="J210">
        <v>2.2273529999999999</v>
      </c>
      <c r="K210">
        <v>5.8500000000000003E-2</v>
      </c>
      <c r="L210">
        <v>4.7000000000000002E-3</v>
      </c>
      <c r="M210">
        <v>260</v>
      </c>
      <c r="N210">
        <v>12</v>
      </c>
      <c r="O210" s="3">
        <v>232</v>
      </c>
      <c r="P210" s="3">
        <v>19</v>
      </c>
      <c r="Q210" s="15">
        <f t="shared" si="6"/>
        <v>8.1896551724137936</v>
      </c>
      <c r="R210">
        <v>540</v>
      </c>
      <c r="S210">
        <v>180</v>
      </c>
      <c r="T210">
        <v>1850</v>
      </c>
      <c r="U210">
        <v>430</v>
      </c>
      <c r="V210">
        <v>82</v>
      </c>
      <c r="W210">
        <v>23</v>
      </c>
      <c r="X210">
        <v>23.5</v>
      </c>
      <c r="Y210">
        <v>3.3</v>
      </c>
      <c r="Z210" s="11">
        <f t="shared" si="7"/>
        <v>4.4324324324324323E-2</v>
      </c>
      <c r="AD210" s="2"/>
      <c r="AE210" s="2"/>
    </row>
    <row r="211" spans="1:31" x14ac:dyDescent="0.2">
      <c r="A211" t="s">
        <v>94</v>
      </c>
      <c r="B211">
        <v>43127</v>
      </c>
      <c r="C211">
        <v>89599</v>
      </c>
      <c r="D211">
        <v>0.30199999999999999</v>
      </c>
      <c r="E211">
        <v>2.1000000000000001E-2</v>
      </c>
      <c r="F211">
        <v>4.2099999999999999E-2</v>
      </c>
      <c r="G211">
        <v>4.1999999999999997E-3</v>
      </c>
      <c r="H211">
        <v>0.74363000000000001</v>
      </c>
      <c r="I211">
        <v>23.752970000000001</v>
      </c>
      <c r="J211">
        <v>2.3696549999999998</v>
      </c>
      <c r="K211">
        <v>5.2699999999999997E-2</v>
      </c>
      <c r="L211">
        <v>4.0000000000000001E-3</v>
      </c>
      <c r="M211">
        <v>268</v>
      </c>
      <c r="N211">
        <v>16</v>
      </c>
      <c r="O211" s="3">
        <v>266</v>
      </c>
      <c r="P211" s="3">
        <v>26</v>
      </c>
      <c r="Q211" s="15">
        <f t="shared" si="6"/>
        <v>9.7744360902255636</v>
      </c>
      <c r="R211">
        <v>310</v>
      </c>
      <c r="S211">
        <v>170</v>
      </c>
      <c r="T211">
        <v>2080</v>
      </c>
      <c r="U211">
        <v>240</v>
      </c>
      <c r="V211">
        <v>40</v>
      </c>
      <c r="W211">
        <v>19</v>
      </c>
      <c r="X211">
        <v>61</v>
      </c>
      <c r="Y211">
        <v>21</v>
      </c>
      <c r="Z211" s="11">
        <f t="shared" si="7"/>
        <v>1.9230769230769232E-2</v>
      </c>
      <c r="AD211" s="2"/>
      <c r="AE211" s="2"/>
    </row>
    <row r="212" spans="1:31" x14ac:dyDescent="0.2">
      <c r="A212" t="s">
        <v>94</v>
      </c>
      <c r="B212">
        <v>43079</v>
      </c>
      <c r="C212">
        <v>89591</v>
      </c>
      <c r="D212">
        <v>1.55E-2</v>
      </c>
      <c r="E212">
        <v>3.5999999999999999E-3</v>
      </c>
      <c r="F212">
        <v>2.7299999999999998E-3</v>
      </c>
      <c r="G212">
        <v>1.9000000000000001E-4</v>
      </c>
      <c r="H212">
        <v>-0.41336000000000001</v>
      </c>
      <c r="I212">
        <v>366.30040000000002</v>
      </c>
      <c r="J212">
        <v>25.49343</v>
      </c>
      <c r="K212">
        <v>4.2000000000000003E-2</v>
      </c>
      <c r="L212">
        <v>1.2E-2</v>
      </c>
      <c r="M212">
        <v>15.6</v>
      </c>
      <c r="N212">
        <v>3.6</v>
      </c>
      <c r="O212" s="3">
        <v>17.5</v>
      </c>
      <c r="P212" s="3">
        <v>1.2</v>
      </c>
      <c r="Q212" s="15">
        <f t="shared" si="6"/>
        <v>6.8571428571428577</v>
      </c>
      <c r="R212">
        <v>-120</v>
      </c>
      <c r="S212">
        <v>500</v>
      </c>
      <c r="T212">
        <v>4170</v>
      </c>
      <c r="U212">
        <v>750</v>
      </c>
      <c r="V212">
        <v>51</v>
      </c>
      <c r="W212">
        <v>13</v>
      </c>
      <c r="X212">
        <v>92</v>
      </c>
      <c r="Y212">
        <v>39</v>
      </c>
      <c r="Z212" s="11">
        <f t="shared" si="7"/>
        <v>1.2230215827338129E-2</v>
      </c>
      <c r="AD212" s="2"/>
      <c r="AE212" s="2"/>
    </row>
    <row r="213" spans="1:31" x14ac:dyDescent="0.2">
      <c r="A213" t="s">
        <v>94</v>
      </c>
      <c r="B213">
        <v>43175</v>
      </c>
      <c r="C213">
        <v>89647</v>
      </c>
      <c r="D213">
        <v>0.27700000000000002</v>
      </c>
      <c r="E213">
        <v>1.4999999999999999E-2</v>
      </c>
      <c r="F213">
        <v>3.5700000000000003E-2</v>
      </c>
      <c r="G213">
        <v>2.8999999999999998E-3</v>
      </c>
      <c r="H213">
        <v>0.73365999999999998</v>
      </c>
      <c r="I213">
        <v>28.011199999999999</v>
      </c>
      <c r="J213">
        <v>2.27542</v>
      </c>
      <c r="K213">
        <v>5.5899999999999998E-2</v>
      </c>
      <c r="L213">
        <v>3.3E-3</v>
      </c>
      <c r="M213">
        <v>248</v>
      </c>
      <c r="N213">
        <v>12</v>
      </c>
      <c r="O213" s="3">
        <v>226</v>
      </c>
      <c r="P213" s="3">
        <v>18</v>
      </c>
      <c r="Q213" s="15">
        <f t="shared" si="6"/>
        <v>7.9646017699115044</v>
      </c>
      <c r="R213">
        <v>440</v>
      </c>
      <c r="S213">
        <v>130</v>
      </c>
      <c r="T213">
        <v>3180</v>
      </c>
      <c r="U213">
        <v>280</v>
      </c>
      <c r="V213">
        <v>97.2</v>
      </c>
      <c r="W213">
        <v>8</v>
      </c>
      <c r="X213">
        <v>32.799999999999997</v>
      </c>
      <c r="Y213">
        <v>3.7</v>
      </c>
      <c r="Z213" s="11">
        <f t="shared" si="7"/>
        <v>3.0566037735849056E-2</v>
      </c>
      <c r="AD213" s="2"/>
      <c r="AE213" s="2"/>
    </row>
    <row r="214" spans="1:31" x14ac:dyDescent="0.2">
      <c r="A214" t="s">
        <v>94</v>
      </c>
      <c r="B214">
        <v>43191</v>
      </c>
      <c r="C214">
        <v>89591</v>
      </c>
      <c r="D214">
        <v>0.08</v>
      </c>
      <c r="E214">
        <v>1.6E-2</v>
      </c>
      <c r="F214">
        <v>7.8300000000000002E-3</v>
      </c>
      <c r="G214">
        <v>8.3000000000000001E-4</v>
      </c>
      <c r="H214">
        <v>0.49091000000000001</v>
      </c>
      <c r="I214">
        <v>127.7139</v>
      </c>
      <c r="J214">
        <v>13.538</v>
      </c>
      <c r="K214">
        <v>7.46E-2</v>
      </c>
      <c r="L214">
        <v>8.0999999999999996E-3</v>
      </c>
      <c r="M214">
        <v>78</v>
      </c>
      <c r="N214">
        <v>15</v>
      </c>
      <c r="O214" s="3">
        <v>50.3</v>
      </c>
      <c r="P214" s="3">
        <v>5.3</v>
      </c>
      <c r="Q214" s="15">
        <f t="shared" si="6"/>
        <v>10.536779324055665</v>
      </c>
      <c r="R214">
        <v>1050</v>
      </c>
      <c r="S214">
        <v>230</v>
      </c>
      <c r="T214">
        <v>1640</v>
      </c>
      <c r="U214">
        <v>420</v>
      </c>
      <c r="V214">
        <v>60</v>
      </c>
      <c r="W214">
        <v>18</v>
      </c>
      <c r="X214">
        <v>28.5</v>
      </c>
      <c r="Y214">
        <v>2.9</v>
      </c>
      <c r="Z214" s="11">
        <f t="shared" si="7"/>
        <v>3.6585365853658534E-2</v>
      </c>
      <c r="AD214" s="2"/>
      <c r="AE214" s="2"/>
    </row>
    <row r="215" spans="1:31" x14ac:dyDescent="0.2">
      <c r="A215" t="s">
        <v>94</v>
      </c>
      <c r="B215">
        <v>43191</v>
      </c>
      <c r="C215">
        <v>89631</v>
      </c>
      <c r="D215">
        <v>0.29499999999999998</v>
      </c>
      <c r="E215">
        <v>2.7E-2</v>
      </c>
      <c r="F215">
        <v>3.9E-2</v>
      </c>
      <c r="G215">
        <v>5.4000000000000003E-3</v>
      </c>
      <c r="H215">
        <v>0.67654000000000003</v>
      </c>
      <c r="I215">
        <v>25.641030000000001</v>
      </c>
      <c r="J215">
        <v>3.5502959999999999</v>
      </c>
      <c r="K215">
        <v>5.5399999999999998E-2</v>
      </c>
      <c r="L215">
        <v>6.1999999999999998E-3</v>
      </c>
      <c r="M215">
        <v>262</v>
      </c>
      <c r="N215">
        <v>21</v>
      </c>
      <c r="O215" s="3">
        <v>247</v>
      </c>
      <c r="P215" s="3">
        <v>33</v>
      </c>
      <c r="Q215" s="15">
        <f t="shared" si="6"/>
        <v>13.360323886639677</v>
      </c>
      <c r="R215">
        <v>410</v>
      </c>
      <c r="S215">
        <v>240</v>
      </c>
      <c r="T215">
        <v>5380</v>
      </c>
      <c r="U215">
        <v>740</v>
      </c>
      <c r="V215">
        <v>178</v>
      </c>
      <c r="W215">
        <v>32</v>
      </c>
      <c r="X215">
        <v>31.2</v>
      </c>
      <c r="Y215">
        <v>4.8</v>
      </c>
      <c r="Z215" s="11">
        <f t="shared" si="7"/>
        <v>3.3085501858736058E-2</v>
      </c>
      <c r="AD215" s="2"/>
      <c r="AE215" s="2"/>
    </row>
    <row r="216" spans="1:31" x14ac:dyDescent="0.2">
      <c r="A216" t="s">
        <v>94</v>
      </c>
      <c r="B216">
        <v>43015</v>
      </c>
      <c r="C216">
        <v>89615</v>
      </c>
      <c r="D216">
        <v>0.33400000000000002</v>
      </c>
      <c r="E216">
        <v>3.4000000000000002E-2</v>
      </c>
      <c r="F216">
        <v>3.61E-2</v>
      </c>
      <c r="G216">
        <v>4.1999999999999997E-3</v>
      </c>
      <c r="H216">
        <v>-0.23491000000000001</v>
      </c>
      <c r="I216">
        <v>27.70083</v>
      </c>
      <c r="J216">
        <v>3.2228110000000001</v>
      </c>
      <c r="K216">
        <v>6.9000000000000006E-2</v>
      </c>
      <c r="L216">
        <v>1.2999999999999999E-2</v>
      </c>
      <c r="M216">
        <v>293</v>
      </c>
      <c r="N216">
        <v>25</v>
      </c>
      <c r="O216" s="3">
        <v>229</v>
      </c>
      <c r="P216" s="3">
        <v>26</v>
      </c>
      <c r="Q216" s="15">
        <f t="shared" si="6"/>
        <v>11.353711790393014</v>
      </c>
      <c r="R216">
        <v>850</v>
      </c>
      <c r="S216">
        <v>340</v>
      </c>
      <c r="T216">
        <v>1710</v>
      </c>
      <c r="U216">
        <v>470</v>
      </c>
      <c r="V216">
        <v>103</v>
      </c>
      <c r="W216">
        <v>21</v>
      </c>
      <c r="X216">
        <v>17.100000000000001</v>
      </c>
      <c r="Y216">
        <v>4.0999999999999996</v>
      </c>
      <c r="Z216" s="11">
        <f t="shared" si="7"/>
        <v>6.0233918128654973E-2</v>
      </c>
      <c r="AD216" s="2"/>
      <c r="AE216" s="2"/>
    </row>
    <row r="217" spans="1:31" x14ac:dyDescent="0.2">
      <c r="A217" t="s">
        <v>94</v>
      </c>
      <c r="B217">
        <v>43199</v>
      </c>
      <c r="C217">
        <v>89623</v>
      </c>
      <c r="D217">
        <v>0.17</v>
      </c>
      <c r="E217">
        <v>0.02</v>
      </c>
      <c r="F217">
        <v>2.3E-2</v>
      </c>
      <c r="G217">
        <v>3.7000000000000002E-3</v>
      </c>
      <c r="H217">
        <v>0.96181000000000005</v>
      </c>
      <c r="I217">
        <v>43.478259999999999</v>
      </c>
      <c r="J217">
        <v>6.9943289999999996</v>
      </c>
      <c r="K217">
        <v>5.4300000000000001E-2</v>
      </c>
      <c r="L217">
        <v>3.8999999999999998E-3</v>
      </c>
      <c r="M217">
        <v>160</v>
      </c>
      <c r="N217">
        <v>17</v>
      </c>
      <c r="O217" s="3">
        <v>146</v>
      </c>
      <c r="P217" s="3">
        <v>23</v>
      </c>
      <c r="Q217" s="15">
        <f t="shared" si="6"/>
        <v>15.753424657534246</v>
      </c>
      <c r="R217">
        <v>380</v>
      </c>
      <c r="S217">
        <v>160</v>
      </c>
      <c r="T217" s="2">
        <v>10700</v>
      </c>
      <c r="U217" s="2">
        <v>2900</v>
      </c>
      <c r="V217">
        <v>280</v>
      </c>
      <c r="W217">
        <v>29</v>
      </c>
      <c r="X217">
        <v>39</v>
      </c>
      <c r="Y217">
        <v>11</v>
      </c>
      <c r="Z217" s="11">
        <f t="shared" si="7"/>
        <v>2.6168224299065422E-2</v>
      </c>
      <c r="AD217" s="2"/>
      <c r="AE217" s="2"/>
    </row>
    <row r="218" spans="1:31" x14ac:dyDescent="0.2">
      <c r="A218" t="s">
        <v>94</v>
      </c>
      <c r="B218">
        <v>43143</v>
      </c>
      <c r="C218">
        <v>89599</v>
      </c>
      <c r="D218">
        <v>0.34100000000000003</v>
      </c>
      <c r="E218">
        <v>2.1000000000000001E-2</v>
      </c>
      <c r="F218">
        <v>4.53E-2</v>
      </c>
      <c r="G218">
        <v>3.3E-3</v>
      </c>
      <c r="H218">
        <v>-5.4989999999999997E-2</v>
      </c>
      <c r="I218">
        <v>22.075060000000001</v>
      </c>
      <c r="J218">
        <v>1.608117</v>
      </c>
      <c r="K218">
        <v>5.57E-2</v>
      </c>
      <c r="L218">
        <v>5.7999999999999996E-3</v>
      </c>
      <c r="M218">
        <v>298</v>
      </c>
      <c r="N218">
        <v>16</v>
      </c>
      <c r="O218" s="3">
        <v>286</v>
      </c>
      <c r="P218" s="3">
        <v>20</v>
      </c>
      <c r="Q218" s="15">
        <f t="shared" si="6"/>
        <v>6.9930069930069934</v>
      </c>
      <c r="R218">
        <v>420</v>
      </c>
      <c r="S218">
        <v>220</v>
      </c>
      <c r="T218">
        <v>1220</v>
      </c>
      <c r="U218">
        <v>210</v>
      </c>
      <c r="V218">
        <v>77</v>
      </c>
      <c r="W218">
        <v>15</v>
      </c>
      <c r="X218">
        <v>16.3</v>
      </c>
      <c r="Y218">
        <v>2.2000000000000002</v>
      </c>
      <c r="Z218" s="11">
        <f t="shared" si="7"/>
        <v>6.3114754098360662E-2</v>
      </c>
      <c r="AD218" s="2"/>
      <c r="AE218" s="2"/>
    </row>
    <row r="219" spans="1:31" x14ac:dyDescent="0.2">
      <c r="A219" t="s">
        <v>94</v>
      </c>
      <c r="B219">
        <v>43111</v>
      </c>
      <c r="C219">
        <v>89623</v>
      </c>
      <c r="D219">
        <v>0.23799999999999999</v>
      </c>
      <c r="E219">
        <v>2.1999999999999999E-2</v>
      </c>
      <c r="F219">
        <v>3.27E-2</v>
      </c>
      <c r="G219">
        <v>3.8E-3</v>
      </c>
      <c r="H219">
        <v>6.5831000000000001E-2</v>
      </c>
      <c r="I219">
        <v>30.581040000000002</v>
      </c>
      <c r="J219">
        <v>3.55376</v>
      </c>
      <c r="K219">
        <v>5.3900000000000003E-2</v>
      </c>
      <c r="L219">
        <v>7.7999999999999996E-3</v>
      </c>
      <c r="M219">
        <v>217</v>
      </c>
      <c r="N219">
        <v>18</v>
      </c>
      <c r="O219" s="3">
        <v>207</v>
      </c>
      <c r="P219" s="3">
        <v>24</v>
      </c>
      <c r="Q219" s="15">
        <f t="shared" si="6"/>
        <v>11.594202898550725</v>
      </c>
      <c r="R219">
        <v>340</v>
      </c>
      <c r="S219">
        <v>310</v>
      </c>
      <c r="T219">
        <v>1400</v>
      </c>
      <c r="U219">
        <v>210</v>
      </c>
      <c r="V219">
        <v>54</v>
      </c>
      <c r="W219">
        <v>12</v>
      </c>
      <c r="X219">
        <v>28.1</v>
      </c>
      <c r="Y219">
        <v>7.7</v>
      </c>
      <c r="Z219" s="11">
        <f t="shared" si="7"/>
        <v>3.8571428571428569E-2</v>
      </c>
      <c r="AD219" s="2"/>
      <c r="AE219" s="2"/>
    </row>
    <row r="220" spans="1:31" x14ac:dyDescent="0.2">
      <c r="A220" t="s">
        <v>94</v>
      </c>
      <c r="B220">
        <v>43151</v>
      </c>
      <c r="C220">
        <v>89607</v>
      </c>
      <c r="D220">
        <v>0.314</v>
      </c>
      <c r="E220">
        <v>0.01</v>
      </c>
      <c r="F220">
        <v>4.2799999999999998E-2</v>
      </c>
      <c r="G220">
        <v>3.3999999999999998E-3</v>
      </c>
      <c r="H220">
        <v>0.63685999999999998</v>
      </c>
      <c r="I220">
        <v>23.36449</v>
      </c>
      <c r="J220">
        <v>1.8560570000000001</v>
      </c>
      <c r="K220">
        <v>5.3900000000000003E-2</v>
      </c>
      <c r="L220">
        <v>3.5999999999999999E-3</v>
      </c>
      <c r="M220">
        <v>277.60000000000002</v>
      </c>
      <c r="N220">
        <v>7.7</v>
      </c>
      <c r="O220" s="3">
        <v>270</v>
      </c>
      <c r="P220" s="3">
        <v>21</v>
      </c>
      <c r="Q220" s="15">
        <f t="shared" si="6"/>
        <v>7.7777777777777777</v>
      </c>
      <c r="R220">
        <v>360</v>
      </c>
      <c r="S220">
        <v>150</v>
      </c>
      <c r="T220">
        <v>1270</v>
      </c>
      <c r="U220">
        <v>140</v>
      </c>
      <c r="V220">
        <v>86</v>
      </c>
      <c r="W220">
        <v>26</v>
      </c>
      <c r="X220">
        <v>16.2</v>
      </c>
      <c r="Y220">
        <v>4.0999999999999996</v>
      </c>
      <c r="Z220" s="11">
        <f t="shared" si="7"/>
        <v>6.7716535433070865E-2</v>
      </c>
      <c r="AD220" s="2"/>
      <c r="AE220" s="2"/>
    </row>
    <row r="221" spans="1:31" x14ac:dyDescent="0.2">
      <c r="A221" t="s">
        <v>94</v>
      </c>
      <c r="B221">
        <v>43063</v>
      </c>
      <c r="C221">
        <v>89599</v>
      </c>
      <c r="D221">
        <v>2.1100000000000001E-2</v>
      </c>
      <c r="E221">
        <v>1.6000000000000001E-3</v>
      </c>
      <c r="F221">
        <v>2.6800000000000001E-3</v>
      </c>
      <c r="G221">
        <v>3.4000000000000002E-4</v>
      </c>
      <c r="H221">
        <v>0.16405</v>
      </c>
      <c r="I221">
        <v>373.1343</v>
      </c>
      <c r="J221">
        <v>47.337940000000003</v>
      </c>
      <c r="K221">
        <v>5.8400000000000001E-2</v>
      </c>
      <c r="L221">
        <v>4.4999999999999997E-3</v>
      </c>
      <c r="M221">
        <v>21.2</v>
      </c>
      <c r="N221">
        <v>1.6</v>
      </c>
      <c r="O221" s="3">
        <v>17.2</v>
      </c>
      <c r="P221" s="3">
        <v>2.2000000000000002</v>
      </c>
      <c r="Q221" s="15">
        <f t="shared" si="6"/>
        <v>12.790697674418606</v>
      </c>
      <c r="R221">
        <v>540</v>
      </c>
      <c r="S221">
        <v>180</v>
      </c>
      <c r="T221">
        <v>2740</v>
      </c>
      <c r="U221">
        <v>320</v>
      </c>
      <c r="V221">
        <v>50</v>
      </c>
      <c r="W221">
        <v>14</v>
      </c>
      <c r="X221">
        <v>60</v>
      </c>
      <c r="Y221">
        <v>14</v>
      </c>
      <c r="Z221" s="11">
        <f t="shared" si="7"/>
        <v>1.824817518248175E-2</v>
      </c>
      <c r="AD221" s="2"/>
      <c r="AE221" s="2"/>
    </row>
    <row r="222" spans="1:31" x14ac:dyDescent="0.2">
      <c r="A222" t="s">
        <v>94</v>
      </c>
      <c r="B222">
        <v>43063</v>
      </c>
      <c r="C222">
        <v>89631</v>
      </c>
      <c r="D222">
        <v>0.33200000000000002</v>
      </c>
      <c r="E222">
        <v>2.1999999999999999E-2</v>
      </c>
      <c r="F222">
        <v>4.2700000000000002E-2</v>
      </c>
      <c r="G222">
        <v>4.8999999999999998E-3</v>
      </c>
      <c r="H222">
        <v>0.85133999999999999</v>
      </c>
      <c r="I222">
        <v>23.4192</v>
      </c>
      <c r="J222">
        <v>2.6874500000000001</v>
      </c>
      <c r="K222">
        <v>5.6899999999999999E-2</v>
      </c>
      <c r="L222">
        <v>3.8E-3</v>
      </c>
      <c r="M222">
        <v>291</v>
      </c>
      <c r="N222">
        <v>17</v>
      </c>
      <c r="O222" s="3">
        <v>269</v>
      </c>
      <c r="P222" s="3">
        <v>30</v>
      </c>
      <c r="Q222" s="15">
        <f t="shared" si="6"/>
        <v>11.152416356877323</v>
      </c>
      <c r="R222">
        <v>480</v>
      </c>
      <c r="S222">
        <v>150</v>
      </c>
      <c r="T222">
        <v>1880</v>
      </c>
      <c r="U222">
        <v>330</v>
      </c>
      <c r="V222">
        <v>202</v>
      </c>
      <c r="W222">
        <v>84</v>
      </c>
      <c r="X222">
        <v>10.199999999999999</v>
      </c>
      <c r="Y222">
        <v>3.1</v>
      </c>
      <c r="Z222" s="11">
        <f t="shared" si="7"/>
        <v>0.1074468085106383</v>
      </c>
      <c r="AD222" s="2"/>
      <c r="AE222" s="2"/>
    </row>
    <row r="223" spans="1:31" x14ac:dyDescent="0.2">
      <c r="A223" t="s">
        <v>94</v>
      </c>
      <c r="B223">
        <v>43007</v>
      </c>
      <c r="C223">
        <v>89607</v>
      </c>
      <c r="D223">
        <v>3.3000000000000002E-2</v>
      </c>
      <c r="E223">
        <v>0.01</v>
      </c>
      <c r="F223">
        <v>2.81E-3</v>
      </c>
      <c r="G223">
        <v>2.1000000000000001E-4</v>
      </c>
      <c r="H223">
        <v>-0.65378000000000003</v>
      </c>
      <c r="I223">
        <v>355.87189999999998</v>
      </c>
      <c r="J223">
        <v>26.595410000000001</v>
      </c>
      <c r="K223">
        <v>8.6999999999999994E-2</v>
      </c>
      <c r="L223">
        <v>3.4000000000000002E-2</v>
      </c>
      <c r="M223">
        <v>33</v>
      </c>
      <c r="N223">
        <v>10</v>
      </c>
      <c r="O223" s="3">
        <v>18.100000000000001</v>
      </c>
      <c r="P223" s="3">
        <v>1.4</v>
      </c>
      <c r="Q223" s="15">
        <f t="shared" si="6"/>
        <v>7.7348066298342522</v>
      </c>
      <c r="R223">
        <v>1170</v>
      </c>
      <c r="S223">
        <v>790</v>
      </c>
      <c r="T223">
        <v>3230</v>
      </c>
      <c r="U223">
        <v>210</v>
      </c>
      <c r="V223">
        <v>42.6</v>
      </c>
      <c r="W223">
        <v>6.7</v>
      </c>
      <c r="X223">
        <v>80</v>
      </c>
      <c r="Y223">
        <v>15</v>
      </c>
      <c r="Z223" s="11">
        <f t="shared" si="7"/>
        <v>1.3188854489164088E-2</v>
      </c>
      <c r="AD223" s="2"/>
      <c r="AE223" s="2"/>
    </row>
    <row r="224" spans="1:31" x14ac:dyDescent="0.2">
      <c r="A224" t="s">
        <v>94</v>
      </c>
      <c r="B224">
        <v>43103</v>
      </c>
      <c r="C224">
        <v>89575</v>
      </c>
      <c r="D224">
        <v>0.85</v>
      </c>
      <c r="E224">
        <v>0.65</v>
      </c>
      <c r="F224">
        <v>3.2000000000000001E-2</v>
      </c>
      <c r="G224">
        <v>1.2999999999999999E-2</v>
      </c>
      <c r="H224">
        <v>0.38662999999999997</v>
      </c>
      <c r="I224">
        <v>31.25</v>
      </c>
      <c r="J224">
        <v>12.695309999999999</v>
      </c>
      <c r="K224">
        <v>0.3</v>
      </c>
      <c r="L224">
        <v>0.25</v>
      </c>
      <c r="M224">
        <v>540</v>
      </c>
      <c r="N224">
        <v>380</v>
      </c>
      <c r="O224" s="3">
        <v>200</v>
      </c>
      <c r="P224" s="3">
        <v>83</v>
      </c>
      <c r="Q224" s="15">
        <f t="shared" si="6"/>
        <v>41.5</v>
      </c>
      <c r="R224" s="2">
        <v>2400</v>
      </c>
      <c r="S224" s="2">
        <v>2200</v>
      </c>
      <c r="T224">
        <v>250</v>
      </c>
      <c r="U224">
        <v>470</v>
      </c>
      <c r="V224">
        <v>2.12</v>
      </c>
      <c r="W224">
        <v>0.96</v>
      </c>
      <c r="X224">
        <v>320</v>
      </c>
      <c r="Y224">
        <v>620</v>
      </c>
      <c r="Z224" s="11">
        <f t="shared" si="7"/>
        <v>8.4799999999999997E-3</v>
      </c>
      <c r="AD224" s="2"/>
      <c r="AE224" s="2"/>
    </row>
    <row r="225" spans="1:31" x14ac:dyDescent="0.2">
      <c r="A225" t="s">
        <v>94</v>
      </c>
      <c r="B225">
        <v>43143</v>
      </c>
      <c r="C225">
        <v>89615</v>
      </c>
      <c r="D225">
        <v>0.32700000000000001</v>
      </c>
      <c r="E225">
        <v>2.5999999999999999E-2</v>
      </c>
      <c r="F225">
        <v>4.3499999999999997E-2</v>
      </c>
      <c r="G225">
        <v>1.9E-3</v>
      </c>
      <c r="H225">
        <v>-0.58013999999999999</v>
      </c>
      <c r="I225">
        <v>22.988510000000002</v>
      </c>
      <c r="J225">
        <v>1.0040960000000001</v>
      </c>
      <c r="K225">
        <v>5.5199999999999999E-2</v>
      </c>
      <c r="L225">
        <v>6.3E-3</v>
      </c>
      <c r="M225">
        <v>287</v>
      </c>
      <c r="N225">
        <v>20</v>
      </c>
      <c r="O225" s="3">
        <v>274</v>
      </c>
      <c r="P225" s="3">
        <v>12</v>
      </c>
      <c r="Q225" s="15">
        <f t="shared" si="6"/>
        <v>4.3795620437956204</v>
      </c>
      <c r="R225">
        <v>400</v>
      </c>
      <c r="S225">
        <v>260</v>
      </c>
      <c r="T225">
        <v>920</v>
      </c>
      <c r="U225">
        <v>110</v>
      </c>
      <c r="V225">
        <v>56.4</v>
      </c>
      <c r="W225">
        <v>6.2</v>
      </c>
      <c r="X225">
        <v>17</v>
      </c>
      <c r="Y225">
        <v>2.9</v>
      </c>
      <c r="Z225" s="11">
        <f t="shared" si="7"/>
        <v>6.1304347826086958E-2</v>
      </c>
      <c r="AD225" s="2"/>
      <c r="AE225" s="2"/>
    </row>
    <row r="226" spans="1:31" x14ac:dyDescent="0.2">
      <c r="A226" t="s">
        <v>94</v>
      </c>
      <c r="B226">
        <v>43191</v>
      </c>
      <c r="C226">
        <v>89599</v>
      </c>
      <c r="D226">
        <v>0.10199999999999999</v>
      </c>
      <c r="E226">
        <v>1.0999999999999999E-2</v>
      </c>
      <c r="F226">
        <v>1.3599999999999999E-2</v>
      </c>
      <c r="G226">
        <v>1.2999999999999999E-3</v>
      </c>
      <c r="H226">
        <v>0.30081000000000002</v>
      </c>
      <c r="I226">
        <v>73.529409999999999</v>
      </c>
      <c r="J226">
        <v>7.0285469999999997</v>
      </c>
      <c r="K226">
        <v>5.4899999999999997E-2</v>
      </c>
      <c r="L226">
        <v>3.3999999999999998E-3</v>
      </c>
      <c r="M226">
        <v>98</v>
      </c>
      <c r="N226">
        <v>10</v>
      </c>
      <c r="O226" s="3">
        <v>87.2</v>
      </c>
      <c r="P226" s="3">
        <v>8.3000000000000007</v>
      </c>
      <c r="Q226" s="15">
        <f t="shared" si="6"/>
        <v>9.5183486238532105</v>
      </c>
      <c r="R226">
        <v>400</v>
      </c>
      <c r="S226">
        <v>140</v>
      </c>
      <c r="T226" s="2">
        <v>6900</v>
      </c>
      <c r="U226" s="2">
        <v>1100</v>
      </c>
      <c r="V226">
        <v>161</v>
      </c>
      <c r="W226">
        <v>27</v>
      </c>
      <c r="X226">
        <v>45</v>
      </c>
      <c r="Y226">
        <v>9.9</v>
      </c>
      <c r="Z226" s="11">
        <f t="shared" si="7"/>
        <v>2.3333333333333334E-2</v>
      </c>
      <c r="AD226" s="2"/>
      <c r="AE226" s="2"/>
    </row>
    <row r="227" spans="1:31" x14ac:dyDescent="0.2">
      <c r="A227" t="s">
        <v>94</v>
      </c>
      <c r="B227">
        <v>43079</v>
      </c>
      <c r="C227">
        <v>89599</v>
      </c>
      <c r="D227">
        <v>1.6299999999999999E-2</v>
      </c>
      <c r="E227">
        <v>1.6999999999999999E-3</v>
      </c>
      <c r="F227">
        <v>2.5799999999999998E-3</v>
      </c>
      <c r="G227">
        <v>1.8000000000000001E-4</v>
      </c>
      <c r="H227">
        <v>-0.61226000000000003</v>
      </c>
      <c r="I227">
        <v>387.59690000000001</v>
      </c>
      <c r="J227">
        <v>27.041640000000001</v>
      </c>
      <c r="K227">
        <v>4.6600000000000003E-2</v>
      </c>
      <c r="L227">
        <v>6.4999999999999997E-3</v>
      </c>
      <c r="M227">
        <v>16.399999999999999</v>
      </c>
      <c r="N227">
        <v>1.7</v>
      </c>
      <c r="O227" s="3">
        <v>16.600000000000001</v>
      </c>
      <c r="P227" s="3">
        <v>1.1000000000000001</v>
      </c>
      <c r="Q227" s="15">
        <f t="shared" si="6"/>
        <v>6.6265060240963862</v>
      </c>
      <c r="R227">
        <v>40</v>
      </c>
      <c r="S227">
        <v>280</v>
      </c>
      <c r="T227">
        <v>4050</v>
      </c>
      <c r="U227">
        <v>320</v>
      </c>
      <c r="V227">
        <v>65.7</v>
      </c>
      <c r="W227">
        <v>4.2</v>
      </c>
      <c r="X227">
        <v>63.4</v>
      </c>
      <c r="Y227">
        <v>6.6</v>
      </c>
      <c r="Z227" s="11">
        <f t="shared" si="7"/>
        <v>1.6222222222222221E-2</v>
      </c>
      <c r="AD227" s="2"/>
      <c r="AE227" s="2"/>
    </row>
    <row r="228" spans="1:31" x14ac:dyDescent="0.2">
      <c r="A228" t="s">
        <v>94</v>
      </c>
      <c r="B228">
        <v>43071</v>
      </c>
      <c r="C228">
        <v>89607</v>
      </c>
      <c r="D228">
        <v>5.3999999999999999E-2</v>
      </c>
      <c r="E228">
        <v>1.4E-2</v>
      </c>
      <c r="F228">
        <v>6.4999999999999997E-3</v>
      </c>
      <c r="G228">
        <v>2.5999999999999999E-3</v>
      </c>
      <c r="H228">
        <v>0.88266999999999995</v>
      </c>
      <c r="I228">
        <v>153.84620000000001</v>
      </c>
      <c r="J228">
        <v>61.538460000000001</v>
      </c>
      <c r="K228">
        <v>6.3E-2</v>
      </c>
      <c r="L228">
        <v>1.2E-2</v>
      </c>
      <c r="M228">
        <v>53</v>
      </c>
      <c r="N228">
        <v>13</v>
      </c>
      <c r="O228" s="3">
        <v>42</v>
      </c>
      <c r="P228" s="3">
        <v>16</v>
      </c>
      <c r="Q228" s="15">
        <f t="shared" si="6"/>
        <v>38.095238095238095</v>
      </c>
      <c r="R228">
        <v>680</v>
      </c>
      <c r="S228">
        <v>440</v>
      </c>
      <c r="T228">
        <v>3150</v>
      </c>
      <c r="U228">
        <v>460</v>
      </c>
      <c r="V228">
        <v>65</v>
      </c>
      <c r="W228">
        <v>21</v>
      </c>
      <c r="X228">
        <v>52</v>
      </c>
      <c r="Y228">
        <v>16</v>
      </c>
      <c r="Z228" s="11">
        <f t="shared" si="7"/>
        <v>2.0634920634920634E-2</v>
      </c>
      <c r="AD228" s="2"/>
      <c r="AE228" s="2"/>
    </row>
    <row r="229" spans="1:31" x14ac:dyDescent="0.2">
      <c r="A229" t="s">
        <v>94</v>
      </c>
      <c r="B229">
        <v>43119</v>
      </c>
      <c r="C229">
        <v>89655</v>
      </c>
      <c r="D229">
        <v>0.25800000000000001</v>
      </c>
      <c r="E229">
        <v>4.4999999999999998E-2</v>
      </c>
      <c r="F229">
        <v>1.9599999999999999E-2</v>
      </c>
      <c r="G229">
        <v>5.1000000000000004E-3</v>
      </c>
      <c r="H229">
        <v>0.71240000000000003</v>
      </c>
      <c r="I229">
        <v>51.020409999999998</v>
      </c>
      <c r="J229">
        <v>13.27572</v>
      </c>
      <c r="K229">
        <v>9.6000000000000002E-2</v>
      </c>
      <c r="L229">
        <v>1.6E-2</v>
      </c>
      <c r="M229">
        <v>233</v>
      </c>
      <c r="N229">
        <v>36</v>
      </c>
      <c r="O229" s="3">
        <v>125</v>
      </c>
      <c r="P229" s="3">
        <v>32</v>
      </c>
      <c r="Q229" s="15">
        <f t="shared" si="6"/>
        <v>25.6</v>
      </c>
      <c r="R229">
        <v>1530</v>
      </c>
      <c r="S229">
        <v>340</v>
      </c>
      <c r="T229">
        <v>320</v>
      </c>
      <c r="U229">
        <v>310</v>
      </c>
      <c r="V229">
        <v>8.1</v>
      </c>
      <c r="W229">
        <v>6.6</v>
      </c>
      <c r="X229">
        <v>47</v>
      </c>
      <c r="Y229">
        <v>30</v>
      </c>
      <c r="Z229" s="11">
        <f t="shared" si="7"/>
        <v>2.5312499999999998E-2</v>
      </c>
      <c r="AD229" s="2"/>
      <c r="AE229" s="2"/>
    </row>
    <row r="230" spans="1:31" x14ac:dyDescent="0.2">
      <c r="A230" t="s">
        <v>94</v>
      </c>
      <c r="B230">
        <v>43079</v>
      </c>
      <c r="C230">
        <v>89615</v>
      </c>
      <c r="D230">
        <v>0.14599999999999999</v>
      </c>
      <c r="E230">
        <v>2.5999999999999999E-2</v>
      </c>
      <c r="F230">
        <v>1.77E-2</v>
      </c>
      <c r="G230">
        <v>4.7999999999999996E-3</v>
      </c>
      <c r="H230">
        <v>0.80015999999999998</v>
      </c>
      <c r="I230">
        <v>56.49718</v>
      </c>
      <c r="J230">
        <v>15.32127</v>
      </c>
      <c r="K230">
        <v>6.4000000000000001E-2</v>
      </c>
      <c r="L230">
        <v>1.2E-2</v>
      </c>
      <c r="M230">
        <v>138</v>
      </c>
      <c r="N230">
        <v>23</v>
      </c>
      <c r="O230" s="3">
        <v>113</v>
      </c>
      <c r="P230" s="3">
        <v>30</v>
      </c>
      <c r="Q230" s="15">
        <f t="shared" si="6"/>
        <v>26.548672566371685</v>
      </c>
      <c r="R230">
        <v>670</v>
      </c>
      <c r="S230">
        <v>390</v>
      </c>
      <c r="T230">
        <v>2250</v>
      </c>
      <c r="U230">
        <v>490</v>
      </c>
      <c r="V230">
        <v>47.9</v>
      </c>
      <c r="W230">
        <v>4.3</v>
      </c>
      <c r="X230">
        <v>49</v>
      </c>
      <c r="Y230">
        <v>14</v>
      </c>
      <c r="Z230" s="11">
        <f t="shared" si="7"/>
        <v>2.1288888888888888E-2</v>
      </c>
      <c r="AD230" s="2"/>
      <c r="AE230" s="2"/>
    </row>
    <row r="231" spans="1:31" x14ac:dyDescent="0.2">
      <c r="A231" t="s">
        <v>94</v>
      </c>
      <c r="B231">
        <v>43031</v>
      </c>
      <c r="C231">
        <v>89631</v>
      </c>
      <c r="D231">
        <v>0.372</v>
      </c>
      <c r="E231">
        <v>4.2000000000000003E-2</v>
      </c>
      <c r="F231">
        <v>4.3400000000000001E-2</v>
      </c>
      <c r="G231">
        <v>5.0000000000000001E-3</v>
      </c>
      <c r="H231">
        <v>-0.24828</v>
      </c>
      <c r="I231">
        <v>23.04147</v>
      </c>
      <c r="J231">
        <v>2.6545480000000001</v>
      </c>
      <c r="K231">
        <v>6.4000000000000001E-2</v>
      </c>
      <c r="L231">
        <v>1.2999999999999999E-2</v>
      </c>
      <c r="M231">
        <v>321</v>
      </c>
      <c r="N231">
        <v>31</v>
      </c>
      <c r="O231" s="3">
        <v>273</v>
      </c>
      <c r="P231" s="3">
        <v>31</v>
      </c>
      <c r="Q231" s="15">
        <f t="shared" si="6"/>
        <v>11.355311355311356</v>
      </c>
      <c r="R231">
        <v>670</v>
      </c>
      <c r="S231">
        <v>400</v>
      </c>
      <c r="T231">
        <v>1082</v>
      </c>
      <c r="U231">
        <v>92</v>
      </c>
      <c r="V231">
        <v>70</v>
      </c>
      <c r="W231">
        <v>11</v>
      </c>
      <c r="X231">
        <v>16.3</v>
      </c>
      <c r="Y231">
        <v>3.4</v>
      </c>
      <c r="Z231" s="11">
        <f t="shared" si="7"/>
        <v>6.4695009242144177E-2</v>
      </c>
      <c r="AD231" s="2"/>
      <c r="AE231" s="2"/>
    </row>
    <row r="232" spans="1:31" x14ac:dyDescent="0.2">
      <c r="A232" t="s">
        <v>94</v>
      </c>
      <c r="B232">
        <v>43135</v>
      </c>
      <c r="C232">
        <v>89623</v>
      </c>
      <c r="D232">
        <v>0.38100000000000001</v>
      </c>
      <c r="E232">
        <v>6.4000000000000001E-2</v>
      </c>
      <c r="F232">
        <v>4.5199999999999997E-2</v>
      </c>
      <c r="G232">
        <v>3.2000000000000002E-3</v>
      </c>
      <c r="H232">
        <v>-0.68156000000000005</v>
      </c>
      <c r="I232">
        <v>22.123889999999999</v>
      </c>
      <c r="J232">
        <v>1.5662929999999999</v>
      </c>
      <c r="K232">
        <v>6.2E-2</v>
      </c>
      <c r="L232">
        <v>1.4999999999999999E-2</v>
      </c>
      <c r="M232">
        <v>326</v>
      </c>
      <c r="N232">
        <v>46</v>
      </c>
      <c r="O232" s="3">
        <v>285</v>
      </c>
      <c r="P232" s="3">
        <v>20</v>
      </c>
      <c r="Q232" s="15">
        <f t="shared" si="6"/>
        <v>7.0175438596491224</v>
      </c>
      <c r="R232">
        <v>600</v>
      </c>
      <c r="S232">
        <v>460</v>
      </c>
      <c r="T232">
        <v>811</v>
      </c>
      <c r="U232">
        <v>89</v>
      </c>
      <c r="V232">
        <v>44.7</v>
      </c>
      <c r="W232">
        <v>5.5</v>
      </c>
      <c r="X232">
        <v>18.5</v>
      </c>
      <c r="Y232">
        <v>1.4</v>
      </c>
      <c r="Z232" s="11">
        <f t="shared" si="7"/>
        <v>5.5117139334155366E-2</v>
      </c>
      <c r="AD232" s="2"/>
      <c r="AE232" s="2"/>
    </row>
    <row r="233" spans="1:31" x14ac:dyDescent="0.2">
      <c r="A233" t="s">
        <v>94</v>
      </c>
      <c r="B233">
        <v>43079</v>
      </c>
      <c r="C233">
        <v>89631</v>
      </c>
      <c r="D233">
        <v>0.307</v>
      </c>
      <c r="E233">
        <v>1.7999999999999999E-2</v>
      </c>
      <c r="F233">
        <v>3.8800000000000001E-2</v>
      </c>
      <c r="G233">
        <v>4.1000000000000003E-3</v>
      </c>
      <c r="H233">
        <v>0.46333999999999997</v>
      </c>
      <c r="I233">
        <v>25.773199999999999</v>
      </c>
      <c r="J233">
        <v>2.7234560000000001</v>
      </c>
      <c r="K233">
        <v>5.8099999999999999E-2</v>
      </c>
      <c r="L233">
        <v>6.7000000000000002E-3</v>
      </c>
      <c r="M233">
        <v>272</v>
      </c>
      <c r="N233">
        <v>14</v>
      </c>
      <c r="O233" s="3">
        <v>245</v>
      </c>
      <c r="P233" s="3">
        <v>25</v>
      </c>
      <c r="Q233" s="15">
        <f t="shared" si="6"/>
        <v>10.204081632653061</v>
      </c>
      <c r="R233">
        <v>510</v>
      </c>
      <c r="S233">
        <v>220</v>
      </c>
      <c r="T233">
        <v>2100</v>
      </c>
      <c r="U233">
        <v>360</v>
      </c>
      <c r="V233">
        <v>221</v>
      </c>
      <c r="W233">
        <v>72</v>
      </c>
      <c r="X233">
        <v>10</v>
      </c>
      <c r="Y233">
        <v>2</v>
      </c>
      <c r="Z233" s="11">
        <f t="shared" si="7"/>
        <v>0.10523809523809524</v>
      </c>
      <c r="AD233" s="2"/>
      <c r="AE233" s="2"/>
    </row>
    <row r="234" spans="1:31" x14ac:dyDescent="0.2">
      <c r="A234" t="s">
        <v>94</v>
      </c>
      <c r="B234">
        <v>43183</v>
      </c>
      <c r="C234">
        <v>89623</v>
      </c>
      <c r="D234">
        <v>0.30199999999999999</v>
      </c>
      <c r="E234">
        <v>0.04</v>
      </c>
      <c r="F234">
        <v>4.4499999999999998E-2</v>
      </c>
      <c r="G234">
        <v>7.9000000000000008E-3</v>
      </c>
      <c r="H234">
        <v>0.89473999999999998</v>
      </c>
      <c r="I234">
        <v>22.471910000000001</v>
      </c>
      <c r="J234">
        <v>3.989395</v>
      </c>
      <c r="K234">
        <v>5.0299999999999997E-2</v>
      </c>
      <c r="L234">
        <v>5.5999999999999999E-3</v>
      </c>
      <c r="M234">
        <v>268</v>
      </c>
      <c r="N234">
        <v>31</v>
      </c>
      <c r="O234" s="3">
        <v>280</v>
      </c>
      <c r="P234" s="3">
        <v>49</v>
      </c>
      <c r="Q234" s="15">
        <f t="shared" si="6"/>
        <v>17.5</v>
      </c>
      <c r="R234">
        <v>190</v>
      </c>
      <c r="S234">
        <v>230</v>
      </c>
      <c r="T234">
        <v>3090</v>
      </c>
      <c r="U234">
        <v>790</v>
      </c>
      <c r="V234">
        <v>197</v>
      </c>
      <c r="W234">
        <v>50</v>
      </c>
      <c r="X234">
        <v>16.3</v>
      </c>
      <c r="Y234">
        <v>3.8</v>
      </c>
      <c r="Z234" s="11">
        <f t="shared" si="7"/>
        <v>6.3754045307443372E-2</v>
      </c>
      <c r="AD234" s="2"/>
      <c r="AE234" s="2"/>
    </row>
    <row r="235" spans="1:31" x14ac:dyDescent="0.2">
      <c r="A235" t="s">
        <v>94</v>
      </c>
      <c r="B235">
        <v>43191</v>
      </c>
      <c r="C235">
        <v>89623</v>
      </c>
      <c r="D235">
        <v>0.308</v>
      </c>
      <c r="E235">
        <v>2.1999999999999999E-2</v>
      </c>
      <c r="F235">
        <v>4.1200000000000001E-2</v>
      </c>
      <c r="G235">
        <v>5.1999999999999998E-3</v>
      </c>
      <c r="H235">
        <v>0.76487000000000005</v>
      </c>
      <c r="I235">
        <v>24.271840000000001</v>
      </c>
      <c r="J235">
        <v>3.063437</v>
      </c>
      <c r="K235">
        <v>5.5E-2</v>
      </c>
      <c r="L235">
        <v>4.8999999999999998E-3</v>
      </c>
      <c r="M235">
        <v>273</v>
      </c>
      <c r="N235">
        <v>17</v>
      </c>
      <c r="O235" s="3">
        <v>260</v>
      </c>
      <c r="P235" s="3">
        <v>32</v>
      </c>
      <c r="Q235" s="15">
        <f t="shared" si="6"/>
        <v>12.307692307692308</v>
      </c>
      <c r="R235">
        <v>400</v>
      </c>
      <c r="S235">
        <v>200</v>
      </c>
      <c r="T235">
        <v>4850</v>
      </c>
      <c r="U235">
        <v>800</v>
      </c>
      <c r="V235">
        <v>200</v>
      </c>
      <c r="W235">
        <v>45</v>
      </c>
      <c r="X235">
        <v>23.2</v>
      </c>
      <c r="Y235">
        <v>2.2000000000000002</v>
      </c>
      <c r="Z235" s="11">
        <f t="shared" si="7"/>
        <v>4.1237113402061855E-2</v>
      </c>
      <c r="AD235" s="2"/>
      <c r="AE235" s="2"/>
    </row>
    <row r="236" spans="1:31" x14ac:dyDescent="0.2">
      <c r="A236" t="s">
        <v>94</v>
      </c>
      <c r="B236">
        <v>43159</v>
      </c>
      <c r="C236">
        <v>89623</v>
      </c>
      <c r="D236">
        <v>0.25900000000000001</v>
      </c>
      <c r="E236">
        <v>1.2999999999999999E-2</v>
      </c>
      <c r="F236">
        <v>3.5200000000000002E-2</v>
      </c>
      <c r="G236">
        <v>4.0000000000000001E-3</v>
      </c>
      <c r="H236">
        <v>0.52971000000000001</v>
      </c>
      <c r="I236">
        <v>28.409089999999999</v>
      </c>
      <c r="J236">
        <v>3.2283059999999999</v>
      </c>
      <c r="K236">
        <v>5.4199999999999998E-2</v>
      </c>
      <c r="L236">
        <v>5.5999999999999999E-3</v>
      </c>
      <c r="M236">
        <v>234</v>
      </c>
      <c r="N236">
        <v>11</v>
      </c>
      <c r="O236" s="3">
        <v>223</v>
      </c>
      <c r="P236" s="3">
        <v>25</v>
      </c>
      <c r="Q236" s="15">
        <f t="shared" si="6"/>
        <v>11.210762331838566</v>
      </c>
      <c r="R236">
        <v>360</v>
      </c>
      <c r="S236">
        <v>230</v>
      </c>
      <c r="T236">
        <v>2160</v>
      </c>
      <c r="U236">
        <v>210</v>
      </c>
      <c r="V236">
        <v>175</v>
      </c>
      <c r="W236">
        <v>33</v>
      </c>
      <c r="X236">
        <v>13.2</v>
      </c>
      <c r="Y236">
        <v>3.4</v>
      </c>
      <c r="Z236" s="11">
        <f t="shared" si="7"/>
        <v>8.1018518518518517E-2</v>
      </c>
      <c r="AD236" s="2"/>
      <c r="AE236" s="2"/>
    </row>
    <row r="237" spans="1:31" x14ac:dyDescent="0.2">
      <c r="A237" t="s">
        <v>94</v>
      </c>
      <c r="B237">
        <v>43055</v>
      </c>
      <c r="C237">
        <v>89599</v>
      </c>
      <c r="D237">
        <v>1.9099999999999999E-2</v>
      </c>
      <c r="E237">
        <v>3.2000000000000002E-3</v>
      </c>
      <c r="F237">
        <v>2.49E-3</v>
      </c>
      <c r="G237">
        <v>1.4999999999999999E-4</v>
      </c>
      <c r="H237">
        <v>-0.78513999999999995</v>
      </c>
      <c r="I237">
        <v>401.60640000000001</v>
      </c>
      <c r="J237">
        <v>24.193159999999999</v>
      </c>
      <c r="K237">
        <v>5.7000000000000002E-2</v>
      </c>
      <c r="L237">
        <v>1.2E-2</v>
      </c>
      <c r="M237">
        <v>19.2</v>
      </c>
      <c r="N237">
        <v>3.2</v>
      </c>
      <c r="O237" s="3">
        <v>16.03</v>
      </c>
      <c r="P237" s="3">
        <v>0.94</v>
      </c>
      <c r="Q237" s="15"/>
      <c r="R237">
        <v>460</v>
      </c>
      <c r="S237">
        <v>480</v>
      </c>
      <c r="T237">
        <v>2900</v>
      </c>
      <c r="U237">
        <v>320</v>
      </c>
      <c r="V237">
        <v>28.9</v>
      </c>
      <c r="W237">
        <v>1.2</v>
      </c>
      <c r="X237">
        <v>103</v>
      </c>
      <c r="Y237">
        <v>13</v>
      </c>
      <c r="Z237" s="11">
        <f t="shared" si="7"/>
        <v>9.965517241379309E-3</v>
      </c>
      <c r="AD237" s="2"/>
      <c r="AE237" s="2"/>
    </row>
    <row r="238" spans="1:31" x14ac:dyDescent="0.2">
      <c r="A238" t="s">
        <v>94</v>
      </c>
      <c r="B238">
        <v>43143</v>
      </c>
      <c r="C238">
        <v>89583</v>
      </c>
      <c r="D238">
        <v>0.26400000000000001</v>
      </c>
      <c r="E238">
        <v>1.7000000000000001E-2</v>
      </c>
      <c r="F238">
        <v>3.6299999999999999E-2</v>
      </c>
      <c r="G238">
        <v>4.3E-3</v>
      </c>
      <c r="H238">
        <v>0.23462</v>
      </c>
      <c r="I238">
        <v>27.548210000000001</v>
      </c>
      <c r="J238">
        <v>3.263287</v>
      </c>
      <c r="K238">
        <v>5.4399999999999997E-2</v>
      </c>
      <c r="L238">
        <v>6.7000000000000002E-3</v>
      </c>
      <c r="M238">
        <v>238</v>
      </c>
      <c r="N238">
        <v>13</v>
      </c>
      <c r="O238" s="3">
        <v>230</v>
      </c>
      <c r="P238" s="3">
        <v>27</v>
      </c>
      <c r="Q238" s="15"/>
      <c r="R238">
        <v>370</v>
      </c>
      <c r="S238">
        <v>270</v>
      </c>
      <c r="T238">
        <v>6440</v>
      </c>
      <c r="U238">
        <v>520</v>
      </c>
      <c r="V238">
        <v>385</v>
      </c>
      <c r="W238">
        <v>50</v>
      </c>
      <c r="X238">
        <v>17.7</v>
      </c>
      <c r="Y238">
        <v>4.0999999999999996</v>
      </c>
      <c r="Z238" s="11">
        <f t="shared" si="7"/>
        <v>5.9782608695652176E-2</v>
      </c>
      <c r="AD238" s="2"/>
      <c r="AE238" s="2"/>
    </row>
    <row r="239" spans="1:31" x14ac:dyDescent="0.2">
      <c r="A239" t="s">
        <v>94</v>
      </c>
      <c r="B239">
        <v>43039</v>
      </c>
      <c r="C239">
        <v>89583</v>
      </c>
      <c r="D239">
        <v>1.8200000000000001E-2</v>
      </c>
      <c r="E239">
        <v>1.8E-3</v>
      </c>
      <c r="F239">
        <v>2.1800000000000001E-3</v>
      </c>
      <c r="G239">
        <v>1.1E-4</v>
      </c>
      <c r="H239">
        <v>-0.73977999999999999</v>
      </c>
      <c r="I239">
        <v>458.71559999999999</v>
      </c>
      <c r="J239">
        <v>23.1462</v>
      </c>
      <c r="K239">
        <v>6.1699999999999998E-2</v>
      </c>
      <c r="L239">
        <v>3.5000000000000001E-3</v>
      </c>
      <c r="M239">
        <v>18.3</v>
      </c>
      <c r="N239">
        <v>1.8</v>
      </c>
      <c r="O239" s="3">
        <v>14.01</v>
      </c>
      <c r="P239" s="3">
        <v>0.68</v>
      </c>
      <c r="Q239" s="15"/>
      <c r="R239">
        <v>660</v>
      </c>
      <c r="S239">
        <v>120</v>
      </c>
      <c r="T239">
        <v>2320</v>
      </c>
      <c r="U239">
        <v>150</v>
      </c>
      <c r="V239">
        <v>10.6</v>
      </c>
      <c r="W239">
        <v>4.9000000000000004</v>
      </c>
      <c r="X239">
        <v>250</v>
      </c>
      <c r="Y239">
        <v>110</v>
      </c>
      <c r="Z239" s="11">
        <f t="shared" si="7"/>
        <v>4.5689655172413794E-3</v>
      </c>
      <c r="AD239" s="2"/>
      <c r="AE239" s="2"/>
    </row>
    <row r="240" spans="1:31" x14ac:dyDescent="0.2">
      <c r="A240" t="s">
        <v>94</v>
      </c>
      <c r="B240">
        <v>43175</v>
      </c>
      <c r="C240">
        <v>89639</v>
      </c>
      <c r="D240">
        <v>0.311</v>
      </c>
      <c r="E240">
        <v>2.1000000000000001E-2</v>
      </c>
      <c r="F240">
        <v>4.0300000000000002E-2</v>
      </c>
      <c r="G240">
        <v>3.5000000000000001E-3</v>
      </c>
      <c r="H240">
        <v>-0.44429000000000002</v>
      </c>
      <c r="I240">
        <v>24.8139</v>
      </c>
      <c r="J240">
        <v>2.1550530000000001</v>
      </c>
      <c r="K240">
        <v>5.6399999999999999E-2</v>
      </c>
      <c r="L240">
        <v>7.6E-3</v>
      </c>
      <c r="M240">
        <v>275</v>
      </c>
      <c r="N240">
        <v>16</v>
      </c>
      <c r="O240" s="3">
        <v>255</v>
      </c>
      <c r="P240" s="3">
        <v>21</v>
      </c>
      <c r="Q240" s="15"/>
      <c r="R240">
        <v>430</v>
      </c>
      <c r="S240">
        <v>290</v>
      </c>
      <c r="T240">
        <v>4350</v>
      </c>
      <c r="U240">
        <v>400</v>
      </c>
      <c r="V240">
        <v>145.19999999999999</v>
      </c>
      <c r="W240">
        <v>8.1</v>
      </c>
      <c r="X240">
        <v>30.6</v>
      </c>
      <c r="Y240">
        <v>4.2</v>
      </c>
      <c r="Z240" s="11">
        <f t="shared" si="7"/>
        <v>3.3379310344827585E-2</v>
      </c>
      <c r="AD240" s="2"/>
      <c r="AE240" s="2"/>
    </row>
    <row r="241" spans="1:31" x14ac:dyDescent="0.2">
      <c r="A241" t="s">
        <v>94</v>
      </c>
      <c r="B241">
        <v>43063</v>
      </c>
      <c r="C241">
        <v>89583</v>
      </c>
      <c r="D241">
        <v>2.0199999999999999E-2</v>
      </c>
      <c r="E241">
        <v>2.7000000000000001E-3</v>
      </c>
      <c r="F241">
        <v>2.15E-3</v>
      </c>
      <c r="G241">
        <v>4.2000000000000002E-4</v>
      </c>
      <c r="H241">
        <v>-0.69467999999999996</v>
      </c>
      <c r="I241">
        <v>465.11630000000002</v>
      </c>
      <c r="J241">
        <v>90.859920000000002</v>
      </c>
      <c r="K241">
        <v>7.1999999999999995E-2</v>
      </c>
      <c r="L241">
        <v>2.1000000000000001E-2</v>
      </c>
      <c r="M241">
        <v>20.3</v>
      </c>
      <c r="N241">
        <v>2.7</v>
      </c>
      <c r="O241" s="3">
        <v>13.8</v>
      </c>
      <c r="P241" s="3">
        <v>2.7</v>
      </c>
      <c r="Q241" s="15"/>
      <c r="R241">
        <v>920</v>
      </c>
      <c r="S241">
        <v>530</v>
      </c>
      <c r="T241">
        <v>3000</v>
      </c>
      <c r="U241">
        <v>200</v>
      </c>
      <c r="V241">
        <v>45.7</v>
      </c>
      <c r="W241">
        <v>6.7</v>
      </c>
      <c r="X241">
        <v>68.2</v>
      </c>
      <c r="Y241">
        <v>5.7</v>
      </c>
      <c r="Z241" s="11">
        <f t="shared" si="7"/>
        <v>1.5233333333333335E-2</v>
      </c>
      <c r="AD241" s="2"/>
      <c r="AE241" s="2"/>
    </row>
    <row r="242" spans="1:31" x14ac:dyDescent="0.2">
      <c r="A242" t="s">
        <v>94</v>
      </c>
      <c r="B242">
        <v>43183</v>
      </c>
      <c r="C242">
        <v>89647</v>
      </c>
      <c r="D242">
        <v>0.14799999999999999</v>
      </c>
      <c r="E242">
        <v>1.0999999999999999E-2</v>
      </c>
      <c r="F242">
        <v>1.84E-2</v>
      </c>
      <c r="G242">
        <v>1.4E-3</v>
      </c>
      <c r="H242">
        <v>-0.39465</v>
      </c>
      <c r="I242">
        <v>54.347830000000002</v>
      </c>
      <c r="J242">
        <v>4.1351610000000001</v>
      </c>
      <c r="K242">
        <v>5.8599999999999999E-2</v>
      </c>
      <c r="L242">
        <v>8.0999999999999996E-3</v>
      </c>
      <c r="M242">
        <v>140.5</v>
      </c>
      <c r="N242">
        <v>9.3000000000000007</v>
      </c>
      <c r="O242" s="3">
        <v>117.5</v>
      </c>
      <c r="P242" s="3">
        <v>8.6</v>
      </c>
      <c r="Q242" s="15"/>
      <c r="R242">
        <v>520</v>
      </c>
      <c r="S242">
        <v>270</v>
      </c>
      <c r="T242">
        <v>7700</v>
      </c>
      <c r="U242">
        <v>200</v>
      </c>
      <c r="V242">
        <v>206</v>
      </c>
      <c r="W242">
        <v>31</v>
      </c>
      <c r="X242">
        <v>38.6</v>
      </c>
      <c r="Y242">
        <v>5.3</v>
      </c>
      <c r="Z242" s="11">
        <f t="shared" si="7"/>
        <v>2.6753246753246755E-2</v>
      </c>
      <c r="AD242" s="2"/>
      <c r="AE242" s="2"/>
    </row>
    <row r="243" spans="1:31" x14ac:dyDescent="0.2">
      <c r="A243" t="s">
        <v>94</v>
      </c>
      <c r="B243">
        <v>43079</v>
      </c>
      <c r="C243">
        <v>89639</v>
      </c>
      <c r="D243">
        <v>0.36</v>
      </c>
      <c r="E243">
        <v>2.3E-2</v>
      </c>
      <c r="F243">
        <v>4.7199999999999999E-2</v>
      </c>
      <c r="G243">
        <v>5.1000000000000004E-3</v>
      </c>
      <c r="H243">
        <v>0.44388</v>
      </c>
      <c r="I243">
        <v>21.186440000000001</v>
      </c>
      <c r="J243">
        <v>2.2892130000000002</v>
      </c>
      <c r="K243">
        <v>5.5899999999999998E-2</v>
      </c>
      <c r="L243">
        <v>6.7000000000000002E-3</v>
      </c>
      <c r="M243">
        <v>312</v>
      </c>
      <c r="N243">
        <v>17</v>
      </c>
      <c r="O243" s="3">
        <v>297</v>
      </c>
      <c r="P243" s="3">
        <v>31</v>
      </c>
      <c r="Q243" s="15"/>
      <c r="R243">
        <v>420</v>
      </c>
      <c r="S243">
        <v>240</v>
      </c>
      <c r="T243">
        <v>2050</v>
      </c>
      <c r="U243">
        <v>360</v>
      </c>
      <c r="V243">
        <v>232</v>
      </c>
      <c r="W243">
        <v>51</v>
      </c>
      <c r="X243">
        <v>9.1999999999999993</v>
      </c>
      <c r="Y243">
        <v>1.7</v>
      </c>
      <c r="Z243" s="11">
        <f t="shared" si="7"/>
        <v>0.11317073170731708</v>
      </c>
      <c r="AD243" s="2"/>
      <c r="AE243" s="2"/>
    </row>
    <row r="244" spans="1:31" x14ac:dyDescent="0.2">
      <c r="A244" t="s">
        <v>94</v>
      </c>
      <c r="B244">
        <v>43135</v>
      </c>
      <c r="C244">
        <v>89615</v>
      </c>
      <c r="D244">
        <v>0.32400000000000001</v>
      </c>
      <c r="E244">
        <v>1.7000000000000001E-2</v>
      </c>
      <c r="F244">
        <v>4.5600000000000002E-2</v>
      </c>
      <c r="G244">
        <v>4.0000000000000001E-3</v>
      </c>
      <c r="H244">
        <v>-0.17557</v>
      </c>
      <c r="I244">
        <v>21.929819999999999</v>
      </c>
      <c r="J244">
        <v>1.9236690000000001</v>
      </c>
      <c r="K244">
        <v>5.2400000000000002E-2</v>
      </c>
      <c r="L244">
        <v>6.1000000000000004E-3</v>
      </c>
      <c r="M244">
        <v>285</v>
      </c>
      <c r="N244">
        <v>13</v>
      </c>
      <c r="O244" s="3">
        <v>287</v>
      </c>
      <c r="P244" s="3">
        <v>24</v>
      </c>
      <c r="Q244" s="15"/>
      <c r="R244">
        <v>280</v>
      </c>
      <c r="S244">
        <v>260</v>
      </c>
      <c r="T244">
        <v>1140</v>
      </c>
      <c r="U244">
        <v>170</v>
      </c>
      <c r="V244">
        <v>75.3</v>
      </c>
      <c r="W244">
        <v>7.4</v>
      </c>
      <c r="X244">
        <v>15.5</v>
      </c>
      <c r="Y244">
        <v>2.1</v>
      </c>
      <c r="Z244" s="11">
        <f t="shared" si="7"/>
        <v>6.6052631578947363E-2</v>
      </c>
      <c r="AD244" s="2"/>
      <c r="AE244" s="2"/>
    </row>
    <row r="245" spans="1:31" x14ac:dyDescent="0.2">
      <c r="A245" t="s">
        <v>94</v>
      </c>
      <c r="B245">
        <v>43031</v>
      </c>
      <c r="C245">
        <v>89583</v>
      </c>
      <c r="D245">
        <v>2.1299999999999999E-2</v>
      </c>
      <c r="E245">
        <v>6.6E-3</v>
      </c>
      <c r="F245">
        <v>2.2399999999999998E-3</v>
      </c>
      <c r="G245">
        <v>1.4999999999999999E-4</v>
      </c>
      <c r="H245">
        <v>-0.85982000000000003</v>
      </c>
      <c r="I245">
        <v>446.42860000000002</v>
      </c>
      <c r="J245">
        <v>29.894770000000001</v>
      </c>
      <c r="K245">
        <v>7.1999999999999995E-2</v>
      </c>
      <c r="L245">
        <v>2.7E-2</v>
      </c>
      <c r="M245">
        <v>21.4</v>
      </c>
      <c r="N245">
        <v>6.5</v>
      </c>
      <c r="O245" s="3">
        <v>14.4</v>
      </c>
      <c r="P245" s="3">
        <v>0.93</v>
      </c>
      <c r="Q245" s="15"/>
      <c r="R245">
        <v>840</v>
      </c>
      <c r="S245">
        <v>630</v>
      </c>
      <c r="T245">
        <v>3081</v>
      </c>
      <c r="U245">
        <v>98</v>
      </c>
      <c r="V245">
        <v>12</v>
      </c>
      <c r="W245">
        <v>2.8</v>
      </c>
      <c r="X245">
        <v>278</v>
      </c>
      <c r="Y245">
        <v>64</v>
      </c>
      <c r="Z245" s="11">
        <f t="shared" si="7"/>
        <v>3.8948393378773127E-3</v>
      </c>
      <c r="AD245" s="2"/>
      <c r="AE245" s="2"/>
    </row>
    <row r="246" spans="1:31" x14ac:dyDescent="0.2">
      <c r="A246" t="s">
        <v>94</v>
      </c>
      <c r="B246">
        <v>43079</v>
      </c>
      <c r="C246">
        <v>89583</v>
      </c>
      <c r="D246">
        <v>1.9199999999999998E-2</v>
      </c>
      <c r="E246">
        <v>7.7000000000000002E-3</v>
      </c>
      <c r="F246">
        <v>2.2499999999999998E-3</v>
      </c>
      <c r="G246">
        <v>2.4000000000000001E-4</v>
      </c>
      <c r="H246">
        <v>-0.82364000000000004</v>
      </c>
      <c r="I246">
        <v>444.44439999999997</v>
      </c>
      <c r="J246">
        <v>47.407409999999999</v>
      </c>
      <c r="K246">
        <v>6.5000000000000002E-2</v>
      </c>
      <c r="L246">
        <v>2.8000000000000001E-2</v>
      </c>
      <c r="M246">
        <v>19.3</v>
      </c>
      <c r="N246">
        <v>7.6</v>
      </c>
      <c r="O246" s="3">
        <v>14.5</v>
      </c>
      <c r="P246" s="3">
        <v>1.5</v>
      </c>
      <c r="Q246" s="15"/>
      <c r="R246">
        <v>580</v>
      </c>
      <c r="S246">
        <v>790</v>
      </c>
      <c r="T246">
        <v>3070</v>
      </c>
      <c r="U246">
        <v>410</v>
      </c>
      <c r="V246">
        <v>54</v>
      </c>
      <c r="W246">
        <v>14</v>
      </c>
      <c r="X246">
        <v>62</v>
      </c>
      <c r="Y246">
        <v>15</v>
      </c>
      <c r="Z246" s="11">
        <f t="shared" si="7"/>
        <v>1.758957654723127E-2</v>
      </c>
      <c r="AD246" s="2"/>
      <c r="AE246" s="2"/>
    </row>
    <row r="247" spans="1:31" x14ac:dyDescent="0.2">
      <c r="A247" t="s">
        <v>94</v>
      </c>
      <c r="B247">
        <v>43039</v>
      </c>
      <c r="C247">
        <v>89623</v>
      </c>
      <c r="D247">
        <v>0.34499999999999997</v>
      </c>
      <c r="E247">
        <v>2.1000000000000001E-2</v>
      </c>
      <c r="F247">
        <v>4.3799999999999999E-2</v>
      </c>
      <c r="G247">
        <v>5.0000000000000001E-3</v>
      </c>
      <c r="H247">
        <v>-0.40303</v>
      </c>
      <c r="I247">
        <v>22.831050000000001</v>
      </c>
      <c r="J247">
        <v>2.606284</v>
      </c>
      <c r="K247">
        <v>5.8400000000000001E-2</v>
      </c>
      <c r="L247">
        <v>9.2999999999999992E-3</v>
      </c>
      <c r="M247">
        <v>301</v>
      </c>
      <c r="N247">
        <v>16</v>
      </c>
      <c r="O247" s="3">
        <v>276</v>
      </c>
      <c r="P247" s="3">
        <v>31</v>
      </c>
      <c r="Q247" s="15"/>
      <c r="R247">
        <v>510</v>
      </c>
      <c r="S247">
        <v>320</v>
      </c>
      <c r="T247">
        <v>2520</v>
      </c>
      <c r="U247">
        <v>250</v>
      </c>
      <c r="V247">
        <v>274</v>
      </c>
      <c r="W247">
        <v>50</v>
      </c>
      <c r="X247">
        <v>9.6</v>
      </c>
      <c r="Y247">
        <v>1.4</v>
      </c>
      <c r="Z247" s="11">
        <f t="shared" si="7"/>
        <v>0.10873015873015873</v>
      </c>
      <c r="AD247" s="2"/>
      <c r="AE247" s="2"/>
    </row>
    <row r="248" spans="1:31" x14ac:dyDescent="0.2">
      <c r="A248" t="s">
        <v>94</v>
      </c>
      <c r="B248">
        <v>43167</v>
      </c>
      <c r="C248">
        <v>89623</v>
      </c>
      <c r="D248">
        <v>0.247</v>
      </c>
      <c r="E248">
        <v>1.6E-2</v>
      </c>
      <c r="F248">
        <v>3.15E-2</v>
      </c>
      <c r="G248">
        <v>1.9E-3</v>
      </c>
      <c r="H248">
        <v>-0.66873000000000005</v>
      </c>
      <c r="I248">
        <v>31.746030000000001</v>
      </c>
      <c r="J248">
        <v>1.9148400000000001</v>
      </c>
      <c r="K248">
        <v>5.7299999999999997E-2</v>
      </c>
      <c r="L248">
        <v>6.8999999999999999E-3</v>
      </c>
      <c r="M248">
        <v>224</v>
      </c>
      <c r="N248">
        <v>13</v>
      </c>
      <c r="O248" s="3">
        <v>200</v>
      </c>
      <c r="P248" s="3">
        <v>12</v>
      </c>
      <c r="Q248" s="15"/>
      <c r="R248">
        <v>480</v>
      </c>
      <c r="S248">
        <v>260</v>
      </c>
      <c r="T248">
        <v>2410</v>
      </c>
      <c r="U248">
        <v>170</v>
      </c>
      <c r="V248">
        <v>192</v>
      </c>
      <c r="W248">
        <v>33</v>
      </c>
      <c r="X248">
        <v>12.7</v>
      </c>
      <c r="Y248">
        <v>1.8</v>
      </c>
      <c r="Z248" s="11">
        <f t="shared" si="7"/>
        <v>7.9668049792531115E-2</v>
      </c>
      <c r="AD248" s="2"/>
      <c r="AE248" s="2"/>
    </row>
    <row r="249" spans="1:31" x14ac:dyDescent="0.2">
      <c r="A249" t="s">
        <v>94</v>
      </c>
      <c r="B249">
        <v>43151</v>
      </c>
      <c r="C249">
        <v>89583</v>
      </c>
      <c r="D249">
        <v>0.30599999999999999</v>
      </c>
      <c r="E249">
        <v>2.9000000000000001E-2</v>
      </c>
      <c r="F249">
        <v>3.6799999999999999E-2</v>
      </c>
      <c r="G249">
        <v>5.8999999999999999E-3</v>
      </c>
      <c r="H249">
        <v>0.69882999999999995</v>
      </c>
      <c r="I249">
        <v>27.173909999999999</v>
      </c>
      <c r="J249">
        <v>4.356687</v>
      </c>
      <c r="K249">
        <v>6.3100000000000003E-2</v>
      </c>
      <c r="L249">
        <v>9.4000000000000004E-3</v>
      </c>
      <c r="M249">
        <v>271</v>
      </c>
      <c r="N249">
        <v>22</v>
      </c>
      <c r="O249" s="3">
        <v>233</v>
      </c>
      <c r="P249" s="3">
        <v>37</v>
      </c>
      <c r="Q249" s="15"/>
      <c r="R249">
        <v>680</v>
      </c>
      <c r="S249">
        <v>290</v>
      </c>
      <c r="T249">
        <v>6150</v>
      </c>
      <c r="U249">
        <v>370</v>
      </c>
      <c r="V249">
        <v>370</v>
      </c>
      <c r="W249">
        <v>51</v>
      </c>
      <c r="X249">
        <v>17.399999999999999</v>
      </c>
      <c r="Y249">
        <v>1.8</v>
      </c>
      <c r="Z249" s="11">
        <f t="shared" si="7"/>
        <v>6.0162601626016263E-2</v>
      </c>
      <c r="AD249" s="2"/>
      <c r="AE249" s="2"/>
    </row>
    <row r="250" spans="1:31" x14ac:dyDescent="0.2">
      <c r="A250" t="s">
        <v>94</v>
      </c>
      <c r="B250">
        <v>43159</v>
      </c>
      <c r="C250">
        <v>89631</v>
      </c>
      <c r="D250">
        <v>0.29199999999999998</v>
      </c>
      <c r="E250">
        <v>1.6E-2</v>
      </c>
      <c r="F250">
        <v>3.7600000000000001E-2</v>
      </c>
      <c r="G250">
        <v>4.4999999999999997E-3</v>
      </c>
      <c r="H250">
        <v>-2.9083999999999999E-2</v>
      </c>
      <c r="I250">
        <v>26.595739999999999</v>
      </c>
      <c r="J250">
        <v>3.183001</v>
      </c>
      <c r="K250">
        <v>5.7099999999999998E-2</v>
      </c>
      <c r="L250">
        <v>7.9000000000000008E-3</v>
      </c>
      <c r="M250">
        <v>260</v>
      </c>
      <c r="N250">
        <v>12</v>
      </c>
      <c r="O250" s="3">
        <v>238</v>
      </c>
      <c r="P250" s="3">
        <v>28</v>
      </c>
      <c r="Q250" s="15"/>
      <c r="R250">
        <v>470</v>
      </c>
      <c r="S250">
        <v>310</v>
      </c>
      <c r="T250">
        <v>2220</v>
      </c>
      <c r="U250">
        <v>240</v>
      </c>
      <c r="V250">
        <v>136</v>
      </c>
      <c r="W250">
        <v>29</v>
      </c>
      <c r="X250">
        <v>17.100000000000001</v>
      </c>
      <c r="Y250">
        <v>6.5</v>
      </c>
      <c r="Z250" s="11">
        <f t="shared" si="7"/>
        <v>6.126126126126126E-2</v>
      </c>
      <c r="AD250" s="2"/>
      <c r="AE250" s="2"/>
    </row>
    <row r="251" spans="1:31" x14ac:dyDescent="0.2">
      <c r="A251" t="s">
        <v>94</v>
      </c>
      <c r="B251">
        <v>43015</v>
      </c>
      <c r="C251">
        <v>89607</v>
      </c>
      <c r="D251">
        <v>4.4400000000000002E-2</v>
      </c>
      <c r="E251">
        <v>4.5999999999999999E-3</v>
      </c>
      <c r="F251">
        <v>6.8199999999999997E-3</v>
      </c>
      <c r="G251">
        <v>8.4000000000000003E-4</v>
      </c>
      <c r="H251">
        <v>8.0538999999999999E-2</v>
      </c>
      <c r="I251">
        <v>146.6276</v>
      </c>
      <c r="J251">
        <v>18.059699999999999</v>
      </c>
      <c r="K251">
        <v>4.7899999999999998E-2</v>
      </c>
      <c r="L251">
        <v>2.3999999999999998E-3</v>
      </c>
      <c r="M251">
        <v>44.1</v>
      </c>
      <c r="N251">
        <v>4.5</v>
      </c>
      <c r="O251" s="3">
        <v>43.8</v>
      </c>
      <c r="P251" s="3">
        <v>5.4</v>
      </c>
      <c r="Q251" s="15"/>
      <c r="R251">
        <v>100</v>
      </c>
      <c r="S251">
        <v>120</v>
      </c>
      <c r="T251">
        <v>3670</v>
      </c>
      <c r="U251">
        <v>410</v>
      </c>
      <c r="V251">
        <v>77</v>
      </c>
      <c r="W251">
        <v>15</v>
      </c>
      <c r="X251">
        <v>50</v>
      </c>
      <c r="Y251">
        <v>7.3</v>
      </c>
      <c r="Z251" s="11">
        <f t="shared" si="7"/>
        <v>2.0980926430517712E-2</v>
      </c>
      <c r="AD251" s="2"/>
      <c r="AE251" s="2"/>
    </row>
    <row r="252" spans="1:31" x14ac:dyDescent="0.2">
      <c r="A252" t="s">
        <v>94</v>
      </c>
      <c r="B252">
        <v>43079</v>
      </c>
      <c r="C252">
        <v>89647</v>
      </c>
      <c r="D252">
        <v>0.34300000000000003</v>
      </c>
      <c r="E252">
        <v>3.5999999999999997E-2</v>
      </c>
      <c r="F252">
        <v>3.6299999999999999E-2</v>
      </c>
      <c r="G252">
        <v>5.1999999999999998E-3</v>
      </c>
      <c r="H252">
        <v>-0.48951</v>
      </c>
      <c r="I252">
        <v>27.548210000000001</v>
      </c>
      <c r="J252">
        <v>3.9462999999999999</v>
      </c>
      <c r="K252">
        <v>7.0000000000000007E-2</v>
      </c>
      <c r="L252">
        <v>1.7999999999999999E-2</v>
      </c>
      <c r="M252">
        <v>299</v>
      </c>
      <c r="N252">
        <v>27</v>
      </c>
      <c r="O252" s="3">
        <v>229</v>
      </c>
      <c r="P252" s="3">
        <v>32</v>
      </c>
      <c r="Q252" s="15"/>
      <c r="R252">
        <v>870</v>
      </c>
      <c r="S252">
        <v>440</v>
      </c>
      <c r="T252">
        <v>1110</v>
      </c>
      <c r="U252">
        <v>290</v>
      </c>
      <c r="V252">
        <v>45</v>
      </c>
      <c r="W252">
        <v>13</v>
      </c>
      <c r="X252">
        <v>27.1</v>
      </c>
      <c r="Y252">
        <v>4.9000000000000004</v>
      </c>
      <c r="Z252" s="11">
        <f t="shared" si="7"/>
        <v>4.0540540540540543E-2</v>
      </c>
      <c r="AD252" s="2"/>
      <c r="AE252" s="2"/>
    </row>
    <row r="253" spans="1:31" x14ac:dyDescent="0.2">
      <c r="A253" t="s">
        <v>94</v>
      </c>
      <c r="B253">
        <v>43111</v>
      </c>
      <c r="C253">
        <v>89591</v>
      </c>
      <c r="D253">
        <v>1.6299999999999999E-2</v>
      </c>
      <c r="E253">
        <v>2.5999999999999999E-3</v>
      </c>
      <c r="F253">
        <v>2.47E-3</v>
      </c>
      <c r="G253">
        <v>1.2E-4</v>
      </c>
      <c r="H253">
        <v>-0.85363</v>
      </c>
      <c r="I253">
        <v>404.85829999999999</v>
      </c>
      <c r="J253">
        <v>19.669229999999999</v>
      </c>
      <c r="K253">
        <v>4.9000000000000002E-2</v>
      </c>
      <c r="L253">
        <v>0.01</v>
      </c>
      <c r="M253">
        <v>16.399999999999999</v>
      </c>
      <c r="N253">
        <v>2.6</v>
      </c>
      <c r="O253" s="3">
        <v>15.93</v>
      </c>
      <c r="P253" s="3">
        <v>0.75</v>
      </c>
      <c r="Q253" s="15"/>
      <c r="R253">
        <v>130</v>
      </c>
      <c r="S253">
        <v>400</v>
      </c>
      <c r="T253">
        <v>4920</v>
      </c>
      <c r="U253">
        <v>670</v>
      </c>
      <c r="V253">
        <v>37.700000000000003</v>
      </c>
      <c r="W253">
        <v>6.8</v>
      </c>
      <c r="X253">
        <v>138</v>
      </c>
      <c r="Y253">
        <v>27</v>
      </c>
      <c r="Z253" s="11">
        <f t="shared" si="7"/>
        <v>7.6626016260162603E-3</v>
      </c>
      <c r="AD253" s="2"/>
      <c r="AE253" s="2"/>
    </row>
    <row r="254" spans="1:31" x14ac:dyDescent="0.2">
      <c r="A254" t="s">
        <v>94</v>
      </c>
      <c r="B254">
        <v>43167</v>
      </c>
      <c r="C254">
        <v>89647</v>
      </c>
      <c r="D254">
        <v>0.36899999999999999</v>
      </c>
      <c r="E254">
        <v>8.3000000000000004E-2</v>
      </c>
      <c r="F254">
        <v>4.2999999999999997E-2</v>
      </c>
      <c r="G254">
        <v>1.0999999999999999E-2</v>
      </c>
      <c r="H254">
        <v>-0.28749000000000002</v>
      </c>
      <c r="I254">
        <v>23.25581</v>
      </c>
      <c r="J254">
        <v>5.9491620000000003</v>
      </c>
      <c r="K254">
        <v>7.3999999999999996E-2</v>
      </c>
      <c r="L254">
        <v>4.4999999999999998E-2</v>
      </c>
      <c r="M254">
        <v>316</v>
      </c>
      <c r="N254">
        <v>61</v>
      </c>
      <c r="O254" s="3">
        <v>270</v>
      </c>
      <c r="P254" s="3">
        <v>68</v>
      </c>
      <c r="Q254" s="15"/>
      <c r="R254">
        <v>650</v>
      </c>
      <c r="S254">
        <v>840</v>
      </c>
      <c r="T254">
        <v>1540</v>
      </c>
      <c r="U254">
        <v>410</v>
      </c>
      <c r="V254">
        <v>54</v>
      </c>
      <c r="W254">
        <v>15</v>
      </c>
      <c r="X254">
        <v>29.6</v>
      </c>
      <c r="Y254">
        <v>4.5999999999999996</v>
      </c>
      <c r="Z254" s="11">
        <f t="shared" si="7"/>
        <v>3.5064935064935063E-2</v>
      </c>
      <c r="AD254" s="2"/>
      <c r="AE254" s="2"/>
    </row>
    <row r="255" spans="1:31" x14ac:dyDescent="0.2">
      <c r="A255" t="s">
        <v>94</v>
      </c>
      <c r="B255">
        <v>43055</v>
      </c>
      <c r="C255">
        <v>89639</v>
      </c>
      <c r="D255">
        <v>0.33500000000000002</v>
      </c>
      <c r="E255">
        <v>1.9E-2</v>
      </c>
      <c r="F255">
        <v>4.8599999999999997E-2</v>
      </c>
      <c r="G255">
        <v>6.4999999999999997E-3</v>
      </c>
      <c r="H255">
        <v>0.86565999999999999</v>
      </c>
      <c r="I255">
        <v>20.576129999999999</v>
      </c>
      <c r="J255">
        <v>2.7519520000000002</v>
      </c>
      <c r="K255">
        <v>5.0099999999999999E-2</v>
      </c>
      <c r="L255">
        <v>4.4999999999999997E-3</v>
      </c>
      <c r="M255">
        <v>293</v>
      </c>
      <c r="N255">
        <v>15</v>
      </c>
      <c r="O255" s="3">
        <v>306</v>
      </c>
      <c r="P255" s="3">
        <v>40</v>
      </c>
      <c r="Q255" s="15"/>
      <c r="R255">
        <v>200</v>
      </c>
      <c r="S255">
        <v>200</v>
      </c>
      <c r="T255">
        <v>2480</v>
      </c>
      <c r="U255">
        <v>650</v>
      </c>
      <c r="V255">
        <v>217</v>
      </c>
      <c r="W255">
        <v>65</v>
      </c>
      <c r="X255">
        <v>11.65</v>
      </c>
      <c r="Y255">
        <v>0.56000000000000005</v>
      </c>
      <c r="Z255" s="11">
        <f t="shared" si="7"/>
        <v>8.7499999999999994E-2</v>
      </c>
      <c r="AD255" s="2"/>
      <c r="AE255" s="2"/>
    </row>
    <row r="256" spans="1:31" x14ac:dyDescent="0.2">
      <c r="A256" t="s">
        <v>94</v>
      </c>
      <c r="B256">
        <v>43071</v>
      </c>
      <c r="C256">
        <v>89583</v>
      </c>
      <c r="D256">
        <v>1.46E-2</v>
      </c>
      <c r="E256">
        <v>2.7000000000000001E-3</v>
      </c>
      <c r="F256">
        <v>2.2499999999999998E-3</v>
      </c>
      <c r="G256">
        <v>2.2000000000000001E-4</v>
      </c>
      <c r="H256">
        <v>-0.69904999999999995</v>
      </c>
      <c r="I256">
        <v>444.44439999999997</v>
      </c>
      <c r="J256">
        <v>43.456789999999998</v>
      </c>
      <c r="K256">
        <v>4.7800000000000002E-2</v>
      </c>
      <c r="L256">
        <v>6.3E-3</v>
      </c>
      <c r="M256">
        <v>14.7</v>
      </c>
      <c r="N256">
        <v>2.7</v>
      </c>
      <c r="O256" s="3">
        <v>14.5</v>
      </c>
      <c r="P256" s="3">
        <v>1.4</v>
      </c>
      <c r="Q256" s="15"/>
      <c r="R256">
        <v>90</v>
      </c>
      <c r="S256">
        <v>280</v>
      </c>
      <c r="T256">
        <v>3150</v>
      </c>
      <c r="U256">
        <v>200</v>
      </c>
      <c r="V256">
        <v>67</v>
      </c>
      <c r="W256">
        <v>14</v>
      </c>
      <c r="X256">
        <v>50</v>
      </c>
      <c r="Y256">
        <v>11</v>
      </c>
      <c r="Z256" s="11">
        <f t="shared" si="7"/>
        <v>2.1269841269841269E-2</v>
      </c>
      <c r="AD256" s="2"/>
      <c r="AE256" s="2"/>
    </row>
    <row r="257" spans="1:31" x14ac:dyDescent="0.2">
      <c r="A257" t="s">
        <v>94</v>
      </c>
      <c r="B257">
        <v>43023</v>
      </c>
      <c r="C257">
        <v>89631</v>
      </c>
      <c r="D257">
        <v>0.39600000000000002</v>
      </c>
      <c r="E257">
        <v>0.02</v>
      </c>
      <c r="F257">
        <v>4.3200000000000002E-2</v>
      </c>
      <c r="G257">
        <v>3.2000000000000002E-3</v>
      </c>
      <c r="H257">
        <v>-0.58416000000000001</v>
      </c>
      <c r="I257">
        <v>23.148150000000001</v>
      </c>
      <c r="J257">
        <v>1.7146779999999999</v>
      </c>
      <c r="K257">
        <v>6.6799999999999998E-2</v>
      </c>
      <c r="L257">
        <v>6.7999999999999996E-3</v>
      </c>
      <c r="M257">
        <v>339</v>
      </c>
      <c r="N257">
        <v>14</v>
      </c>
      <c r="O257" s="3">
        <v>272</v>
      </c>
      <c r="P257" s="3">
        <v>20</v>
      </c>
      <c r="Q257" s="15"/>
      <c r="R257">
        <v>820</v>
      </c>
      <c r="S257">
        <v>200</v>
      </c>
      <c r="T257">
        <v>1005</v>
      </c>
      <c r="U257">
        <v>70</v>
      </c>
      <c r="V257">
        <v>85</v>
      </c>
      <c r="W257">
        <v>10</v>
      </c>
      <c r="X257">
        <v>12</v>
      </c>
      <c r="Y257">
        <v>1</v>
      </c>
      <c r="Z257" s="11">
        <f t="shared" si="7"/>
        <v>8.45771144278607E-2</v>
      </c>
      <c r="AD257" s="2"/>
      <c r="AE257" s="2"/>
    </row>
    <row r="258" spans="1:31" x14ac:dyDescent="0.2">
      <c r="A258" t="s">
        <v>94</v>
      </c>
      <c r="B258">
        <v>43191</v>
      </c>
      <c r="C258">
        <v>89615</v>
      </c>
      <c r="D258">
        <v>0.29299999999999998</v>
      </c>
      <c r="E258">
        <v>1.7000000000000001E-2</v>
      </c>
      <c r="F258">
        <v>3.9699999999999999E-2</v>
      </c>
      <c r="G258">
        <v>5.3E-3</v>
      </c>
      <c r="H258">
        <v>0.81262000000000001</v>
      </c>
      <c r="I258">
        <v>25.18892</v>
      </c>
      <c r="J258">
        <v>3.362752</v>
      </c>
      <c r="K258">
        <v>5.4699999999999999E-2</v>
      </c>
      <c r="L258">
        <v>5.8999999999999999E-3</v>
      </c>
      <c r="M258">
        <v>261</v>
      </c>
      <c r="N258">
        <v>14</v>
      </c>
      <c r="O258" s="3">
        <v>251</v>
      </c>
      <c r="P258" s="3">
        <v>33</v>
      </c>
      <c r="Q258" s="15"/>
      <c r="R258">
        <v>380</v>
      </c>
      <c r="S258">
        <v>220</v>
      </c>
      <c r="T258">
        <v>5520</v>
      </c>
      <c r="U258">
        <v>590</v>
      </c>
      <c r="V258">
        <v>289</v>
      </c>
      <c r="W258">
        <v>43</v>
      </c>
      <c r="X258">
        <v>19.8</v>
      </c>
      <c r="Y258">
        <v>2.8</v>
      </c>
      <c r="Z258" s="11">
        <f t="shared" si="7"/>
        <v>5.2355072463768117E-2</v>
      </c>
      <c r="AD258" s="2"/>
      <c r="AE258" s="2"/>
    </row>
    <row r="259" spans="1:31" x14ac:dyDescent="0.2">
      <c r="A259" t="s">
        <v>94</v>
      </c>
      <c r="B259">
        <v>43047</v>
      </c>
      <c r="C259">
        <v>89639</v>
      </c>
      <c r="D259">
        <v>0.379</v>
      </c>
      <c r="E259">
        <v>1.4999999999999999E-2</v>
      </c>
      <c r="F259">
        <v>4.7E-2</v>
      </c>
      <c r="G259">
        <v>4.1999999999999997E-3</v>
      </c>
      <c r="H259">
        <v>0.79864999999999997</v>
      </c>
      <c r="I259">
        <v>21.276599999999998</v>
      </c>
      <c r="J259">
        <v>1.901313</v>
      </c>
      <c r="K259">
        <v>5.8500000000000003E-2</v>
      </c>
      <c r="L259">
        <v>3.8E-3</v>
      </c>
      <c r="M259">
        <v>326</v>
      </c>
      <c r="N259">
        <v>11</v>
      </c>
      <c r="O259" s="3">
        <v>296</v>
      </c>
      <c r="P259" s="3">
        <v>26</v>
      </c>
      <c r="Q259" s="15"/>
      <c r="R259">
        <v>540</v>
      </c>
      <c r="S259">
        <v>140</v>
      </c>
      <c r="T259">
        <v>2340</v>
      </c>
      <c r="U259">
        <v>360</v>
      </c>
      <c r="V259">
        <v>173</v>
      </c>
      <c r="W259">
        <v>82</v>
      </c>
      <c r="X259">
        <v>15.9</v>
      </c>
      <c r="Y259">
        <v>5</v>
      </c>
      <c r="Z259" s="11">
        <f t="shared" ref="Z259:Z281" si="8">V259/T259</f>
        <v>7.3931623931623933E-2</v>
      </c>
      <c r="AD259" s="2"/>
      <c r="AE259" s="2"/>
    </row>
    <row r="260" spans="1:31" x14ac:dyDescent="0.2">
      <c r="A260" t="s">
        <v>94</v>
      </c>
      <c r="B260">
        <v>43191</v>
      </c>
      <c r="C260">
        <v>89639</v>
      </c>
      <c r="D260">
        <v>0.111</v>
      </c>
      <c r="E260">
        <v>2.3E-2</v>
      </c>
      <c r="F260">
        <v>1.43E-2</v>
      </c>
      <c r="G260">
        <v>3.8E-3</v>
      </c>
      <c r="H260">
        <v>0.90146999999999999</v>
      </c>
      <c r="I260">
        <v>69.930070000000001</v>
      </c>
      <c r="J260">
        <v>18.582820000000002</v>
      </c>
      <c r="K260">
        <v>0.06</v>
      </c>
      <c r="L260">
        <v>1.2999999999999999E-2</v>
      </c>
      <c r="M260">
        <v>107</v>
      </c>
      <c r="N260">
        <v>21</v>
      </c>
      <c r="O260" s="3">
        <v>92</v>
      </c>
      <c r="P260" s="3">
        <v>24</v>
      </c>
      <c r="Q260" s="15"/>
      <c r="R260">
        <v>530</v>
      </c>
      <c r="S260">
        <v>390</v>
      </c>
      <c r="T260" s="2">
        <v>11100</v>
      </c>
      <c r="U260" s="2">
        <v>2800</v>
      </c>
      <c r="V260">
        <v>330</v>
      </c>
      <c r="W260">
        <v>85</v>
      </c>
      <c r="X260">
        <v>34.6</v>
      </c>
      <c r="Y260">
        <v>4</v>
      </c>
      <c r="Z260" s="11">
        <f t="shared" si="8"/>
        <v>2.9729729729729731E-2</v>
      </c>
      <c r="AD260" s="2"/>
      <c r="AE260" s="2"/>
    </row>
    <row r="261" spans="1:31" x14ac:dyDescent="0.2">
      <c r="A261" t="s">
        <v>94</v>
      </c>
      <c r="B261">
        <v>43047</v>
      </c>
      <c r="C261">
        <v>89623</v>
      </c>
      <c r="D261">
        <v>0.35299999999999998</v>
      </c>
      <c r="E261">
        <v>1.4999999999999999E-2</v>
      </c>
      <c r="F261">
        <v>4.7800000000000002E-2</v>
      </c>
      <c r="G261">
        <v>5.3E-3</v>
      </c>
      <c r="H261">
        <v>-3.6099000000000001E-3</v>
      </c>
      <c r="I261">
        <v>20.920500000000001</v>
      </c>
      <c r="J261">
        <v>2.3196370000000002</v>
      </c>
      <c r="K261">
        <v>5.4600000000000003E-2</v>
      </c>
      <c r="L261">
        <v>7.6E-3</v>
      </c>
      <c r="M261">
        <v>307</v>
      </c>
      <c r="N261">
        <v>11</v>
      </c>
      <c r="O261" s="3">
        <v>301</v>
      </c>
      <c r="P261" s="3">
        <v>33</v>
      </c>
      <c r="Q261" s="15"/>
      <c r="R261">
        <v>370</v>
      </c>
      <c r="S261">
        <v>280</v>
      </c>
      <c r="T261">
        <v>2120</v>
      </c>
      <c r="U261">
        <v>270</v>
      </c>
      <c r="V261">
        <v>173</v>
      </c>
      <c r="W261">
        <v>33</v>
      </c>
      <c r="X261">
        <v>11.8</v>
      </c>
      <c r="Y261">
        <v>3.2</v>
      </c>
      <c r="Z261" s="11">
        <f t="shared" si="8"/>
        <v>8.1603773584905656E-2</v>
      </c>
      <c r="AD261" s="2"/>
      <c r="AE261" s="2"/>
    </row>
    <row r="262" spans="1:31" x14ac:dyDescent="0.2">
      <c r="A262" t="s">
        <v>94</v>
      </c>
      <c r="B262">
        <v>43119</v>
      </c>
      <c r="C262">
        <v>89647</v>
      </c>
      <c r="D262">
        <v>0.12247</v>
      </c>
      <c r="E262">
        <v>9.5E-4</v>
      </c>
      <c r="F262">
        <v>8.2000000000000007E-3</v>
      </c>
      <c r="G262">
        <v>3.5000000000000001E-3</v>
      </c>
      <c r="H262">
        <v>0.94313000000000002</v>
      </c>
      <c r="I262">
        <v>121.9512</v>
      </c>
      <c r="J262">
        <v>52.052349999999997</v>
      </c>
      <c r="K262">
        <v>0.112</v>
      </c>
      <c r="L262">
        <v>4.7E-2</v>
      </c>
      <c r="M262">
        <v>117.31</v>
      </c>
      <c r="N262">
        <v>0.86</v>
      </c>
      <c r="O262" s="3">
        <v>52</v>
      </c>
      <c r="P262" s="3">
        <v>22</v>
      </c>
      <c r="Q262" s="15"/>
      <c r="R262">
        <v>1790</v>
      </c>
      <c r="S262">
        <v>780</v>
      </c>
      <c r="T262">
        <v>556</v>
      </c>
      <c r="U262">
        <v>15</v>
      </c>
      <c r="V262">
        <v>26.54</v>
      </c>
      <c r="W262">
        <v>0.62</v>
      </c>
      <c r="X262">
        <v>21.1</v>
      </c>
      <c r="Y262">
        <v>1.1000000000000001</v>
      </c>
      <c r="Z262" s="11">
        <f t="shared" si="8"/>
        <v>4.7733812949640284E-2</v>
      </c>
      <c r="AD262" s="2"/>
      <c r="AE262" s="2"/>
    </row>
    <row r="263" spans="1:31" x14ac:dyDescent="0.2">
      <c r="A263" t="s">
        <v>94</v>
      </c>
      <c r="B263">
        <v>43039</v>
      </c>
      <c r="C263">
        <v>89639</v>
      </c>
      <c r="D263">
        <v>0.35799999999999998</v>
      </c>
      <c r="E263">
        <v>2.4E-2</v>
      </c>
      <c r="F263">
        <v>4.3200000000000002E-2</v>
      </c>
      <c r="G263">
        <v>3.0999999999999999E-3</v>
      </c>
      <c r="H263">
        <v>0.57474999999999998</v>
      </c>
      <c r="I263">
        <v>23.148150000000001</v>
      </c>
      <c r="J263">
        <v>1.6610940000000001</v>
      </c>
      <c r="K263">
        <v>0.06</v>
      </c>
      <c r="L263">
        <v>5.4000000000000003E-3</v>
      </c>
      <c r="M263">
        <v>310</v>
      </c>
      <c r="N263">
        <v>18</v>
      </c>
      <c r="O263" s="3">
        <v>273</v>
      </c>
      <c r="P263" s="3">
        <v>19</v>
      </c>
      <c r="Q263" s="15"/>
      <c r="R263">
        <v>590</v>
      </c>
      <c r="S263">
        <v>200</v>
      </c>
      <c r="T263">
        <v>2450</v>
      </c>
      <c r="U263">
        <v>150</v>
      </c>
      <c r="V263">
        <v>133</v>
      </c>
      <c r="W263">
        <v>20</v>
      </c>
      <c r="X263">
        <v>19</v>
      </c>
      <c r="Y263">
        <v>2.6</v>
      </c>
      <c r="Z263" s="11">
        <f t="shared" si="8"/>
        <v>5.4285714285714284E-2</v>
      </c>
      <c r="AD263" s="2"/>
      <c r="AE263" s="2"/>
    </row>
    <row r="264" spans="1:31" x14ac:dyDescent="0.2">
      <c r="A264" t="s">
        <v>94</v>
      </c>
      <c r="B264">
        <v>43127</v>
      </c>
      <c r="C264">
        <v>89591</v>
      </c>
      <c r="D264">
        <v>0.28199999999999997</v>
      </c>
      <c r="E264">
        <v>1.7000000000000001E-2</v>
      </c>
      <c r="F264">
        <v>4.0500000000000001E-2</v>
      </c>
      <c r="G264">
        <v>3.5000000000000001E-3</v>
      </c>
      <c r="H264">
        <v>0.14080000000000001</v>
      </c>
      <c r="I264">
        <v>24.69136</v>
      </c>
      <c r="J264">
        <v>2.1338210000000002</v>
      </c>
      <c r="K264">
        <v>5.11E-2</v>
      </c>
      <c r="L264">
        <v>1.2999999999999999E-3</v>
      </c>
      <c r="M264">
        <v>252</v>
      </c>
      <c r="N264">
        <v>13</v>
      </c>
      <c r="O264" s="3">
        <v>256</v>
      </c>
      <c r="P264" s="3">
        <v>22</v>
      </c>
      <c r="Q264" s="15"/>
      <c r="R264">
        <v>247</v>
      </c>
      <c r="S264">
        <v>61</v>
      </c>
      <c r="T264">
        <v>2340</v>
      </c>
      <c r="U264">
        <v>110</v>
      </c>
      <c r="V264">
        <v>35.1</v>
      </c>
      <c r="W264">
        <v>1.3</v>
      </c>
      <c r="X264">
        <v>68.55</v>
      </c>
      <c r="Y264">
        <v>0.7</v>
      </c>
      <c r="Z264" s="11">
        <f t="shared" si="8"/>
        <v>1.5000000000000001E-2</v>
      </c>
      <c r="AD264" s="2"/>
      <c r="AE264" s="2"/>
    </row>
    <row r="265" spans="1:31" x14ac:dyDescent="0.2">
      <c r="A265" t="s">
        <v>94</v>
      </c>
      <c r="B265">
        <v>43023</v>
      </c>
      <c r="C265">
        <v>89623</v>
      </c>
      <c r="D265">
        <v>0.32600000000000001</v>
      </c>
      <c r="E265">
        <v>4.5999999999999999E-3</v>
      </c>
      <c r="F265">
        <v>4.3700000000000003E-2</v>
      </c>
      <c r="G265">
        <v>2.8999999999999998E-3</v>
      </c>
      <c r="H265">
        <v>0.90332999999999997</v>
      </c>
      <c r="I265">
        <v>22.883299999999998</v>
      </c>
      <c r="J265">
        <v>1.5185709999999999</v>
      </c>
      <c r="K265">
        <v>5.4399999999999997E-2</v>
      </c>
      <c r="L265">
        <v>3.3999999999999998E-3</v>
      </c>
      <c r="M265">
        <v>286.5</v>
      </c>
      <c r="N265">
        <v>3.5</v>
      </c>
      <c r="O265" s="3">
        <v>276</v>
      </c>
      <c r="P265" s="3">
        <v>18</v>
      </c>
      <c r="Q265" s="15"/>
      <c r="R265">
        <v>380</v>
      </c>
      <c r="S265">
        <v>140</v>
      </c>
      <c r="T265">
        <v>1840</v>
      </c>
      <c r="U265">
        <v>110</v>
      </c>
      <c r="V265">
        <v>110</v>
      </c>
      <c r="W265">
        <v>17</v>
      </c>
      <c r="X265">
        <v>17.2</v>
      </c>
      <c r="Y265">
        <v>2.1</v>
      </c>
      <c r="Z265" s="11">
        <f t="shared" si="8"/>
        <v>5.9782608695652176E-2</v>
      </c>
      <c r="AD265" s="2"/>
      <c r="AE265" s="2"/>
    </row>
    <row r="266" spans="1:31" x14ac:dyDescent="0.2">
      <c r="A266" t="s">
        <v>94</v>
      </c>
      <c r="B266">
        <v>43103</v>
      </c>
      <c r="C266">
        <v>89583</v>
      </c>
      <c r="D266">
        <v>2.92E-2</v>
      </c>
      <c r="E266">
        <v>4.1000000000000003E-3</v>
      </c>
      <c r="F266">
        <v>2.666E-3</v>
      </c>
      <c r="G266">
        <v>8.7999999999999998E-5</v>
      </c>
      <c r="H266">
        <v>-0.85309000000000001</v>
      </c>
      <c r="I266">
        <v>375.09379999999999</v>
      </c>
      <c r="J266">
        <v>12.38119</v>
      </c>
      <c r="K266">
        <v>8.1000000000000003E-2</v>
      </c>
      <c r="L266">
        <v>1.0999999999999999E-2</v>
      </c>
      <c r="M266">
        <v>29.2</v>
      </c>
      <c r="N266">
        <v>4.0999999999999996</v>
      </c>
      <c r="O266" s="3">
        <v>17.16</v>
      </c>
      <c r="P266" s="3">
        <v>0.56999999999999995</v>
      </c>
      <c r="Q266" s="15"/>
      <c r="R266">
        <v>1190</v>
      </c>
      <c r="S266">
        <v>300</v>
      </c>
      <c r="T266">
        <v>3910</v>
      </c>
      <c r="U266">
        <v>530</v>
      </c>
      <c r="V266">
        <v>26.4</v>
      </c>
      <c r="W266">
        <v>6.6</v>
      </c>
      <c r="X266">
        <v>160</v>
      </c>
      <c r="Y266">
        <v>37</v>
      </c>
      <c r="Z266" s="11">
        <f t="shared" si="8"/>
        <v>6.7519181585677743E-3</v>
      </c>
      <c r="AD266" s="2"/>
      <c r="AE266" s="2"/>
    </row>
    <row r="267" spans="1:31" x14ac:dyDescent="0.2">
      <c r="A267" t="s">
        <v>94</v>
      </c>
      <c r="B267">
        <v>43207</v>
      </c>
      <c r="C267">
        <v>89623</v>
      </c>
      <c r="D267">
        <v>0.12540000000000001</v>
      </c>
      <c r="E267">
        <v>9.7999999999999997E-3</v>
      </c>
      <c r="F267">
        <v>1.6E-2</v>
      </c>
      <c r="G267">
        <v>2.2000000000000001E-3</v>
      </c>
      <c r="H267">
        <v>0.94262000000000001</v>
      </c>
      <c r="I267">
        <v>62.5</v>
      </c>
      <c r="J267">
        <v>8.59375</v>
      </c>
      <c r="K267">
        <v>5.7500000000000002E-2</v>
      </c>
      <c r="L267">
        <v>4.4999999999999997E-3</v>
      </c>
      <c r="M267">
        <v>119.9</v>
      </c>
      <c r="N267">
        <v>8.8000000000000007</v>
      </c>
      <c r="O267" s="3">
        <v>103</v>
      </c>
      <c r="P267" s="3">
        <v>14</v>
      </c>
      <c r="Q267" s="15"/>
      <c r="R267">
        <v>500</v>
      </c>
      <c r="S267">
        <v>170</v>
      </c>
      <c r="T267">
        <v>7270</v>
      </c>
      <c r="U267">
        <v>720</v>
      </c>
      <c r="V267">
        <v>176</v>
      </c>
      <c r="W267">
        <v>45</v>
      </c>
      <c r="X267">
        <v>44.9</v>
      </c>
      <c r="Y267">
        <v>9.9</v>
      </c>
      <c r="Z267" s="11">
        <f t="shared" si="8"/>
        <v>2.420907840440165E-2</v>
      </c>
      <c r="AD267" s="2"/>
      <c r="AE267" s="2"/>
    </row>
    <row r="268" spans="1:31" x14ac:dyDescent="0.2">
      <c r="A268" t="s">
        <v>94</v>
      </c>
      <c r="B268">
        <v>43031</v>
      </c>
      <c r="C268">
        <v>89575</v>
      </c>
      <c r="D268">
        <v>3.1E-2</v>
      </c>
      <c r="E268">
        <v>1.2999999999999999E-2</v>
      </c>
      <c r="F268">
        <v>1.8400000000000001E-3</v>
      </c>
      <c r="G268">
        <v>4.6999999999999999E-4</v>
      </c>
      <c r="H268">
        <v>-0.84040999999999999</v>
      </c>
      <c r="I268">
        <v>543.47829999999999</v>
      </c>
      <c r="J268">
        <v>138.82329999999999</v>
      </c>
      <c r="K268">
        <v>0.14000000000000001</v>
      </c>
      <c r="L268">
        <v>0.11</v>
      </c>
      <c r="M268">
        <v>31</v>
      </c>
      <c r="N268">
        <v>13</v>
      </c>
      <c r="O268" s="3">
        <v>11.8</v>
      </c>
      <c r="P268" s="3">
        <v>3</v>
      </c>
      <c r="Q268" s="15"/>
      <c r="R268" s="2">
        <v>1900</v>
      </c>
      <c r="S268" s="2">
        <v>1200</v>
      </c>
      <c r="T268">
        <v>550</v>
      </c>
      <c r="U268">
        <v>390</v>
      </c>
      <c r="V268">
        <v>31</v>
      </c>
      <c r="W268">
        <v>26</v>
      </c>
      <c r="X268">
        <v>36</v>
      </c>
      <c r="Y268">
        <v>38</v>
      </c>
      <c r="Z268" s="11">
        <f t="shared" si="8"/>
        <v>5.6363636363636366E-2</v>
      </c>
      <c r="AD268" s="2"/>
      <c r="AE268" s="2"/>
    </row>
    <row r="269" spans="1:31" x14ac:dyDescent="0.2">
      <c r="A269" t="s">
        <v>94</v>
      </c>
      <c r="B269">
        <v>43135</v>
      </c>
      <c r="C269">
        <v>89583</v>
      </c>
      <c r="D269">
        <v>0.21</v>
      </c>
      <c r="E269">
        <v>2.1000000000000001E-2</v>
      </c>
      <c r="F269">
        <v>2.75E-2</v>
      </c>
      <c r="G269">
        <v>5.1000000000000004E-3</v>
      </c>
      <c r="H269">
        <v>0.91151000000000004</v>
      </c>
      <c r="I269">
        <v>36.363639999999997</v>
      </c>
      <c r="J269">
        <v>6.7438019999999996</v>
      </c>
      <c r="K269">
        <v>5.7200000000000001E-2</v>
      </c>
      <c r="L269">
        <v>4.8999999999999998E-3</v>
      </c>
      <c r="M269">
        <v>193</v>
      </c>
      <c r="N269">
        <v>18</v>
      </c>
      <c r="O269" s="3">
        <v>175</v>
      </c>
      <c r="P269" s="3">
        <v>32</v>
      </c>
      <c r="Q269" s="15"/>
      <c r="R269">
        <v>490</v>
      </c>
      <c r="S269">
        <v>190</v>
      </c>
      <c r="T269">
        <v>3670</v>
      </c>
      <c r="U269">
        <v>130</v>
      </c>
      <c r="V269">
        <v>193</v>
      </c>
      <c r="W269">
        <v>38</v>
      </c>
      <c r="X269">
        <v>20</v>
      </c>
      <c r="Y269">
        <v>3.4</v>
      </c>
      <c r="Z269" s="11">
        <f t="shared" si="8"/>
        <v>5.2588555858310626E-2</v>
      </c>
      <c r="AD269" s="2"/>
      <c r="AE269" s="2"/>
    </row>
    <row r="270" spans="1:31" x14ac:dyDescent="0.2">
      <c r="A270" t="s">
        <v>94</v>
      </c>
      <c r="B270">
        <v>43199</v>
      </c>
      <c r="C270">
        <v>89631</v>
      </c>
      <c r="D270">
        <v>0.12609999999999999</v>
      </c>
      <c r="E270">
        <v>5.1999999999999998E-3</v>
      </c>
      <c r="F270">
        <v>1.6500000000000001E-2</v>
      </c>
      <c r="G270">
        <v>2.3E-3</v>
      </c>
      <c r="H270">
        <v>0.34127000000000002</v>
      </c>
      <c r="I270">
        <v>60.606059999999999</v>
      </c>
      <c r="J270">
        <v>8.4481179999999991</v>
      </c>
      <c r="K270">
        <v>5.7000000000000002E-2</v>
      </c>
      <c r="L270">
        <v>9.5999999999999992E-3</v>
      </c>
      <c r="M270">
        <v>120.6</v>
      </c>
      <c r="N270">
        <v>4.7</v>
      </c>
      <c r="O270" s="3">
        <v>105</v>
      </c>
      <c r="P270" s="3">
        <v>15</v>
      </c>
      <c r="Q270" s="15"/>
      <c r="R270">
        <v>440</v>
      </c>
      <c r="S270">
        <v>330</v>
      </c>
      <c r="T270" s="2">
        <v>12800</v>
      </c>
      <c r="U270" s="2">
        <v>1100</v>
      </c>
      <c r="V270">
        <v>424</v>
      </c>
      <c r="W270">
        <v>74</v>
      </c>
      <c r="X270">
        <v>31.3</v>
      </c>
      <c r="Y270">
        <v>4</v>
      </c>
      <c r="Z270" s="11">
        <f t="shared" si="8"/>
        <v>3.3125000000000002E-2</v>
      </c>
      <c r="AD270" s="2"/>
      <c r="AE270" s="2"/>
    </row>
    <row r="271" spans="1:31" x14ac:dyDescent="0.2">
      <c r="A271" t="s">
        <v>94</v>
      </c>
      <c r="B271">
        <v>43199</v>
      </c>
      <c r="C271">
        <v>89615</v>
      </c>
      <c r="D271">
        <v>0.128</v>
      </c>
      <c r="E271">
        <v>0.02</v>
      </c>
      <c r="F271">
        <v>1.6400000000000001E-2</v>
      </c>
      <c r="G271">
        <v>4.1999999999999997E-3</v>
      </c>
      <c r="H271">
        <v>0.91137000000000001</v>
      </c>
      <c r="I271">
        <v>60.975610000000003</v>
      </c>
      <c r="J271">
        <v>15.6157</v>
      </c>
      <c r="K271">
        <v>6.2E-2</v>
      </c>
      <c r="L271">
        <v>1.6E-2</v>
      </c>
      <c r="M271">
        <v>123</v>
      </c>
      <c r="N271">
        <v>18</v>
      </c>
      <c r="O271" s="3">
        <v>105</v>
      </c>
      <c r="P271" s="3">
        <v>27</v>
      </c>
      <c r="Q271" s="15"/>
      <c r="R271">
        <v>570</v>
      </c>
      <c r="S271">
        <v>440</v>
      </c>
      <c r="T271" s="2">
        <v>13600</v>
      </c>
      <c r="U271" s="2">
        <v>1400</v>
      </c>
      <c r="V271">
        <v>360</v>
      </c>
      <c r="W271">
        <v>60</v>
      </c>
      <c r="X271">
        <v>39.1</v>
      </c>
      <c r="Y271">
        <v>4.5</v>
      </c>
      <c r="Z271" s="11">
        <f t="shared" si="8"/>
        <v>2.6470588235294117E-2</v>
      </c>
      <c r="AD271" s="2"/>
      <c r="AE271" s="2"/>
    </row>
    <row r="272" spans="1:31" x14ac:dyDescent="0.2">
      <c r="A272" t="s">
        <v>94</v>
      </c>
      <c r="B272">
        <v>43063</v>
      </c>
      <c r="C272">
        <v>89639</v>
      </c>
      <c r="D272">
        <v>0.34499999999999997</v>
      </c>
      <c r="E272">
        <v>1.4E-2</v>
      </c>
      <c r="F272">
        <v>4.4900000000000002E-2</v>
      </c>
      <c r="G272">
        <v>4.0000000000000001E-3</v>
      </c>
      <c r="H272">
        <v>0.25686999999999999</v>
      </c>
      <c r="I272">
        <v>22.271709999999999</v>
      </c>
      <c r="J272">
        <v>1.9841169999999999</v>
      </c>
      <c r="K272">
        <v>5.5800000000000002E-2</v>
      </c>
      <c r="L272">
        <v>5.1000000000000004E-3</v>
      </c>
      <c r="M272">
        <v>301</v>
      </c>
      <c r="N272">
        <v>11</v>
      </c>
      <c r="O272" s="3">
        <v>283</v>
      </c>
      <c r="P272" s="3">
        <v>25</v>
      </c>
      <c r="Q272" s="15"/>
      <c r="R272">
        <v>430</v>
      </c>
      <c r="S272">
        <v>200</v>
      </c>
      <c r="T272">
        <v>2170</v>
      </c>
      <c r="U272">
        <v>460</v>
      </c>
      <c r="V272">
        <v>311</v>
      </c>
      <c r="W272">
        <v>89</v>
      </c>
      <c r="X272">
        <v>7.3</v>
      </c>
      <c r="Y272">
        <v>1.3</v>
      </c>
      <c r="Z272" s="11">
        <f t="shared" si="8"/>
        <v>0.14331797235023042</v>
      </c>
      <c r="AD272" s="2"/>
      <c r="AE272" s="2"/>
    </row>
    <row r="273" spans="1:31" x14ac:dyDescent="0.2">
      <c r="A273" t="s">
        <v>94</v>
      </c>
      <c r="B273">
        <v>43167</v>
      </c>
      <c r="C273">
        <v>89599</v>
      </c>
      <c r="D273">
        <v>0.1124</v>
      </c>
      <c r="E273">
        <v>5.1000000000000004E-3</v>
      </c>
      <c r="F273">
        <v>1.34E-2</v>
      </c>
      <c r="G273">
        <v>3.0999999999999999E-3</v>
      </c>
      <c r="H273">
        <v>-0.19389999999999999</v>
      </c>
      <c r="I273">
        <v>74.626869999999997</v>
      </c>
      <c r="J273">
        <v>17.264420000000001</v>
      </c>
      <c r="K273">
        <v>6.3E-2</v>
      </c>
      <c r="L273">
        <v>1.7000000000000001E-2</v>
      </c>
      <c r="M273">
        <v>108.2</v>
      </c>
      <c r="N273">
        <v>4.7</v>
      </c>
      <c r="O273" s="3">
        <v>86</v>
      </c>
      <c r="P273" s="3">
        <v>20</v>
      </c>
      <c r="Q273" s="15"/>
      <c r="R273">
        <v>670</v>
      </c>
      <c r="S273">
        <v>540</v>
      </c>
      <c r="T273">
        <v>3580</v>
      </c>
      <c r="U273">
        <v>360</v>
      </c>
      <c r="V273">
        <v>109.2</v>
      </c>
      <c r="W273">
        <v>9</v>
      </c>
      <c r="X273">
        <v>33.799999999999997</v>
      </c>
      <c r="Y273">
        <v>6.1</v>
      </c>
      <c r="Z273" s="11">
        <f t="shared" si="8"/>
        <v>3.0502793296089386E-2</v>
      </c>
      <c r="AD273" s="2"/>
      <c r="AE273" s="2"/>
    </row>
    <row r="274" spans="1:31" x14ac:dyDescent="0.2">
      <c r="A274" t="s">
        <v>94</v>
      </c>
      <c r="B274">
        <v>43039</v>
      </c>
      <c r="C274">
        <v>89607</v>
      </c>
      <c r="D274">
        <v>0.108</v>
      </c>
      <c r="E274">
        <v>1.2E-2</v>
      </c>
      <c r="F274">
        <v>1.4500000000000001E-2</v>
      </c>
      <c r="G274">
        <v>3.3E-3</v>
      </c>
      <c r="H274">
        <v>0.98753000000000002</v>
      </c>
      <c r="I274">
        <v>68.965519999999998</v>
      </c>
      <c r="J274">
        <v>15.695600000000001</v>
      </c>
      <c r="K274">
        <v>5.6399999999999999E-2</v>
      </c>
      <c r="L274">
        <v>8.9999999999999993E-3</v>
      </c>
      <c r="M274">
        <v>104</v>
      </c>
      <c r="N274">
        <v>11</v>
      </c>
      <c r="O274" s="3">
        <v>93</v>
      </c>
      <c r="P274" s="3">
        <v>21</v>
      </c>
      <c r="Q274" s="15"/>
      <c r="R274">
        <v>430</v>
      </c>
      <c r="S274">
        <v>320</v>
      </c>
      <c r="T274">
        <v>2960</v>
      </c>
      <c r="U274">
        <v>150</v>
      </c>
      <c r="V274">
        <v>80</v>
      </c>
      <c r="W274">
        <v>23</v>
      </c>
      <c r="X274">
        <v>40.4</v>
      </c>
      <c r="Y274">
        <v>9.1999999999999993</v>
      </c>
      <c r="Z274" s="11">
        <f t="shared" si="8"/>
        <v>2.7027027027027029E-2</v>
      </c>
      <c r="AD274" s="2"/>
      <c r="AE274" s="2"/>
    </row>
    <row r="275" spans="1:31" x14ac:dyDescent="0.2">
      <c r="A275" t="s">
        <v>94</v>
      </c>
      <c r="B275">
        <v>43063</v>
      </c>
      <c r="C275">
        <v>89575</v>
      </c>
      <c r="D275">
        <v>4.9000000000000002E-2</v>
      </c>
      <c r="E275">
        <v>2.1000000000000001E-2</v>
      </c>
      <c r="F275">
        <v>1.4499999999999999E-3</v>
      </c>
      <c r="G275">
        <v>5.2999999999999998E-4</v>
      </c>
      <c r="H275">
        <v>-0.96179000000000003</v>
      </c>
      <c r="I275">
        <v>689.65520000000004</v>
      </c>
      <c r="J275">
        <v>252.08090000000001</v>
      </c>
      <c r="K275">
        <v>0.28999999999999998</v>
      </c>
      <c r="L275">
        <v>0.23</v>
      </c>
      <c r="M275">
        <v>48</v>
      </c>
      <c r="N275">
        <v>20</v>
      </c>
      <c r="O275" s="3">
        <v>9.4</v>
      </c>
      <c r="P275" s="3">
        <v>3.4</v>
      </c>
      <c r="Q275" s="15"/>
      <c r="R275" s="2">
        <v>3100</v>
      </c>
      <c r="S275" s="2">
        <v>1400</v>
      </c>
      <c r="T275">
        <v>370</v>
      </c>
      <c r="U275">
        <v>420</v>
      </c>
      <c r="V275">
        <v>12</v>
      </c>
      <c r="W275">
        <v>13</v>
      </c>
      <c r="X275">
        <v>33</v>
      </c>
      <c r="Y275">
        <v>28</v>
      </c>
      <c r="Z275" s="11">
        <f t="shared" si="8"/>
        <v>3.2432432432432434E-2</v>
      </c>
      <c r="AD275" s="2"/>
      <c r="AE275" s="2"/>
    </row>
    <row r="276" spans="1:31" x14ac:dyDescent="0.2">
      <c r="A276" t="s">
        <v>94</v>
      </c>
      <c r="B276">
        <v>43095</v>
      </c>
      <c r="C276">
        <v>89623</v>
      </c>
      <c r="D276">
        <v>0.375</v>
      </c>
      <c r="E276">
        <v>3.6999999999999998E-2</v>
      </c>
      <c r="F276">
        <v>4.2999999999999997E-2</v>
      </c>
      <c r="G276">
        <v>6.6E-3</v>
      </c>
      <c r="H276">
        <v>-0.93018000000000001</v>
      </c>
      <c r="I276">
        <v>23.25581</v>
      </c>
      <c r="J276">
        <v>3.5694970000000001</v>
      </c>
      <c r="K276">
        <v>6.7000000000000004E-2</v>
      </c>
      <c r="L276">
        <v>2.1000000000000001E-2</v>
      </c>
      <c r="M276">
        <v>323</v>
      </c>
      <c r="N276">
        <v>27</v>
      </c>
      <c r="O276" s="3">
        <v>271</v>
      </c>
      <c r="P276" s="3">
        <v>41</v>
      </c>
      <c r="Q276" s="15"/>
      <c r="R276">
        <v>720</v>
      </c>
      <c r="S276">
        <v>530</v>
      </c>
      <c r="T276">
        <v>850</v>
      </c>
      <c r="U276">
        <v>110</v>
      </c>
      <c r="V276">
        <v>49.2</v>
      </c>
      <c r="W276">
        <v>3.5</v>
      </c>
      <c r="X276">
        <v>17.600000000000001</v>
      </c>
      <c r="Y276">
        <v>2.2999999999999998</v>
      </c>
      <c r="Z276" s="11">
        <f t="shared" si="8"/>
        <v>5.7882352941176475E-2</v>
      </c>
      <c r="AD276" s="2"/>
      <c r="AE276" s="2"/>
    </row>
    <row r="277" spans="1:31" x14ac:dyDescent="0.2">
      <c r="A277" t="s">
        <v>94</v>
      </c>
      <c r="B277">
        <v>43111</v>
      </c>
      <c r="C277">
        <v>89655</v>
      </c>
      <c r="D277">
        <v>0.27</v>
      </c>
      <c r="E277">
        <v>0.15</v>
      </c>
      <c r="F277">
        <v>1.5100000000000001E-2</v>
      </c>
      <c r="G277">
        <v>1.6000000000000001E-3</v>
      </c>
      <c r="H277">
        <v>-0.99480000000000002</v>
      </c>
      <c r="I277">
        <v>66.225170000000006</v>
      </c>
      <c r="J277">
        <v>7.0172359999999996</v>
      </c>
      <c r="K277">
        <v>0.129</v>
      </c>
      <c r="L277">
        <v>8.5000000000000006E-2</v>
      </c>
      <c r="M277">
        <v>240</v>
      </c>
      <c r="N277">
        <v>120</v>
      </c>
      <c r="O277" s="3">
        <v>96.8</v>
      </c>
      <c r="P277" s="3">
        <v>9.9</v>
      </c>
      <c r="Q277" s="15"/>
      <c r="R277" s="2">
        <v>2000</v>
      </c>
      <c r="S277" s="2">
        <v>1200</v>
      </c>
      <c r="T277">
        <v>46</v>
      </c>
      <c r="U277">
        <v>13</v>
      </c>
      <c r="V277">
        <v>0.89</v>
      </c>
      <c r="W277">
        <v>0.62</v>
      </c>
      <c r="X277">
        <v>56</v>
      </c>
      <c r="Y277">
        <v>24</v>
      </c>
      <c r="Z277" s="11">
        <f t="shared" si="8"/>
        <v>1.934782608695652E-2</v>
      </c>
      <c r="AD277" s="2"/>
      <c r="AE277" s="2"/>
    </row>
    <row r="278" spans="1:31" x14ac:dyDescent="0.2">
      <c r="A278" t="s">
        <v>94</v>
      </c>
      <c r="B278">
        <v>43127</v>
      </c>
      <c r="C278">
        <v>89583</v>
      </c>
      <c r="D278">
        <v>0.22800000000000001</v>
      </c>
      <c r="E278">
        <v>3.4000000000000002E-2</v>
      </c>
      <c r="F278">
        <v>2.98E-2</v>
      </c>
      <c r="G278">
        <v>2.8999999999999998E-3</v>
      </c>
      <c r="H278">
        <v>-0.56520999999999999</v>
      </c>
      <c r="I278">
        <v>33.557049999999997</v>
      </c>
      <c r="J278">
        <v>3.265619</v>
      </c>
      <c r="K278">
        <v>5.6800000000000003E-2</v>
      </c>
      <c r="L278">
        <v>8.2000000000000007E-3</v>
      </c>
      <c r="M278">
        <v>208</v>
      </c>
      <c r="N278">
        <v>28</v>
      </c>
      <c r="O278" s="3">
        <v>189</v>
      </c>
      <c r="P278" s="3">
        <v>18</v>
      </c>
      <c r="Q278" s="15"/>
      <c r="R278">
        <v>460</v>
      </c>
      <c r="S278">
        <v>340</v>
      </c>
      <c r="T278">
        <v>2040</v>
      </c>
      <c r="U278">
        <v>200</v>
      </c>
      <c r="V278">
        <v>26.3</v>
      </c>
      <c r="W278">
        <v>4</v>
      </c>
      <c r="X278">
        <v>80.5</v>
      </c>
      <c r="Y278">
        <v>5.5</v>
      </c>
      <c r="Z278" s="11">
        <f t="shared" si="8"/>
        <v>1.2892156862745098E-2</v>
      </c>
      <c r="AD278" s="2"/>
      <c r="AE278" s="2"/>
    </row>
    <row r="279" spans="1:31" x14ac:dyDescent="0.2">
      <c r="A279" t="s">
        <v>94</v>
      </c>
      <c r="B279">
        <v>43079</v>
      </c>
      <c r="C279">
        <v>89575</v>
      </c>
      <c r="D279">
        <v>9.5000000000000001E-2</v>
      </c>
      <c r="E279">
        <v>9.2999999999999999E-2</v>
      </c>
      <c r="F279">
        <v>4.3E-3</v>
      </c>
      <c r="G279">
        <v>1.6000000000000001E-3</v>
      </c>
      <c r="H279">
        <v>-0.9919</v>
      </c>
      <c r="I279">
        <v>232.5581</v>
      </c>
      <c r="J279">
        <v>86.533259999999999</v>
      </c>
      <c r="K279">
        <v>0.22</v>
      </c>
      <c r="L279">
        <v>0.28999999999999998</v>
      </c>
      <c r="M279">
        <v>90</v>
      </c>
      <c r="N279">
        <v>85</v>
      </c>
      <c r="O279" s="3">
        <v>28</v>
      </c>
      <c r="P279" s="3">
        <v>10</v>
      </c>
      <c r="Q279" s="15"/>
      <c r="R279" s="2">
        <v>2000</v>
      </c>
      <c r="S279" s="2">
        <v>2300</v>
      </c>
      <c r="T279">
        <v>87</v>
      </c>
      <c r="U279">
        <v>77</v>
      </c>
      <c r="V279">
        <v>9.1</v>
      </c>
      <c r="W279">
        <v>8.6</v>
      </c>
      <c r="X279">
        <v>11.7</v>
      </c>
      <c r="Y279">
        <v>8.4</v>
      </c>
      <c r="Z279" s="11">
        <f t="shared" si="8"/>
        <v>0.10459770114942528</v>
      </c>
      <c r="AD279" s="2"/>
      <c r="AE279" s="2"/>
    </row>
    <row r="280" spans="1:31" x14ac:dyDescent="0.2">
      <c r="A280" t="s">
        <v>94</v>
      </c>
      <c r="B280">
        <v>43087</v>
      </c>
      <c r="C280">
        <v>89575</v>
      </c>
      <c r="D280">
        <v>0.23699999999999999</v>
      </c>
      <c r="E280">
        <v>2.7E-2</v>
      </c>
      <c r="F280">
        <v>6.8999999999999999E-3</v>
      </c>
      <c r="G280">
        <v>3.2000000000000002E-3</v>
      </c>
      <c r="H280">
        <v>-1</v>
      </c>
      <c r="I280">
        <v>144.92750000000001</v>
      </c>
      <c r="J280">
        <v>67.212770000000006</v>
      </c>
      <c r="K280">
        <v>0.27</v>
      </c>
      <c r="L280">
        <v>0.15</v>
      </c>
      <c r="M280">
        <v>216</v>
      </c>
      <c r="N280">
        <v>22</v>
      </c>
      <c r="O280" s="3">
        <v>44</v>
      </c>
      <c r="P280" s="3">
        <v>20</v>
      </c>
      <c r="Q280" s="15"/>
      <c r="R280">
        <v>3240</v>
      </c>
      <c r="S280">
        <v>910</v>
      </c>
      <c r="T280">
        <v>49</v>
      </c>
      <c r="U280">
        <v>44</v>
      </c>
      <c r="V280">
        <v>4.0999999999999996</v>
      </c>
      <c r="W280">
        <v>3.4</v>
      </c>
      <c r="X280">
        <v>14.7</v>
      </c>
      <c r="Y280">
        <v>2.9</v>
      </c>
      <c r="Z280" s="11">
        <f t="shared" si="8"/>
        <v>8.3673469387755092E-2</v>
      </c>
      <c r="AD280" s="2"/>
      <c r="AE280" s="2"/>
    </row>
    <row r="281" spans="1:31" x14ac:dyDescent="0.2">
      <c r="A281" t="s">
        <v>94</v>
      </c>
      <c r="B281">
        <v>43095</v>
      </c>
      <c r="C281">
        <v>89663</v>
      </c>
      <c r="D281">
        <v>0.56999999999999995</v>
      </c>
      <c r="E281">
        <v>0.56999999999999995</v>
      </c>
      <c r="F281">
        <v>1.9E-2</v>
      </c>
      <c r="G281">
        <v>1.9E-2</v>
      </c>
      <c r="H281">
        <v>1</v>
      </c>
      <c r="I281">
        <v>52.63158</v>
      </c>
      <c r="J281">
        <v>52.63158</v>
      </c>
      <c r="K281">
        <v>0.21</v>
      </c>
      <c r="L281">
        <v>0.21</v>
      </c>
      <c r="M281">
        <v>460</v>
      </c>
      <c r="N281">
        <v>460</v>
      </c>
      <c r="O281" s="3">
        <v>120</v>
      </c>
      <c r="P281" s="3">
        <v>120</v>
      </c>
      <c r="Q281" s="15"/>
      <c r="R281" s="2">
        <v>2900</v>
      </c>
      <c r="S281" s="2">
        <v>2900</v>
      </c>
      <c r="T281">
        <v>22</v>
      </c>
      <c r="U281">
        <v>22</v>
      </c>
      <c r="V281">
        <v>-2.9000000000000001E-2</v>
      </c>
      <c r="W281">
        <v>-2.9000000000000001E-2</v>
      </c>
      <c r="X281">
        <v>-730</v>
      </c>
      <c r="Y281">
        <v>-730</v>
      </c>
      <c r="Z281" s="11">
        <f t="shared" si="8"/>
        <v>-1.3181818181818182E-3</v>
      </c>
      <c r="AD281" s="2"/>
      <c r="AE281" s="2"/>
    </row>
    <row r="282" spans="1:31" x14ac:dyDescent="0.2">
      <c r="Q282" s="15"/>
      <c r="R282" s="2"/>
      <c r="S282" s="2"/>
      <c r="AD282" s="2"/>
      <c r="AE282" s="2"/>
    </row>
    <row r="283" spans="1:31" x14ac:dyDescent="0.2">
      <c r="Q283" s="15"/>
      <c r="R283" s="2"/>
      <c r="S283" s="2"/>
      <c r="AD283" s="2"/>
      <c r="AE283" s="2"/>
    </row>
    <row r="284" spans="1:31" x14ac:dyDescent="0.2">
      <c r="M284" s="2"/>
      <c r="N284" s="2"/>
      <c r="Q284" s="15"/>
      <c r="R284" s="2"/>
      <c r="S284" s="2"/>
      <c r="AD284" s="2"/>
      <c r="AE284" s="2"/>
    </row>
    <row r="285" spans="1:31" x14ac:dyDescent="0.2">
      <c r="M285" s="2"/>
      <c r="N285" s="2"/>
      <c r="O285" s="4"/>
      <c r="P285" s="4"/>
      <c r="Q285" s="15"/>
      <c r="R285" s="2"/>
      <c r="S285" s="2"/>
      <c r="AD285" s="2"/>
      <c r="AE285" s="2"/>
    </row>
    <row r="286" spans="1:31" x14ac:dyDescent="0.2">
      <c r="M286" s="2"/>
      <c r="N286" s="2"/>
      <c r="O286" s="4"/>
      <c r="P286" s="4"/>
      <c r="Q286" s="15"/>
      <c r="R286" s="2"/>
      <c r="S286" s="2"/>
      <c r="AD286" s="2"/>
      <c r="AE286" s="2"/>
    </row>
  </sheetData>
  <phoneticPr fontId="2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24664-E74A-4583-A322-8E36F81C9099}">
  <dimension ref="A1:AE320"/>
  <sheetViews>
    <sheetView topLeftCell="A78" workbookViewId="0">
      <selection activeCell="G39" sqref="G39"/>
    </sheetView>
  </sheetViews>
  <sheetFormatPr baseColWidth="10" defaultColWidth="8.83203125" defaultRowHeight="15" x14ac:dyDescent="0.2"/>
  <cols>
    <col min="1" max="1" width="16" bestFit="1" customWidth="1"/>
    <col min="2" max="3" width="6" bestFit="1" customWidth="1"/>
    <col min="4" max="4" width="11.83203125" bestFit="1" customWidth="1"/>
    <col min="5" max="5" width="18.1640625" bestFit="1" customWidth="1"/>
    <col min="6" max="6" width="11.83203125" bestFit="1" customWidth="1"/>
    <col min="7" max="7" width="18.1640625" bestFit="1" customWidth="1"/>
    <col min="8" max="8" width="11" bestFit="1" customWidth="1"/>
    <col min="9" max="9" width="11.83203125" bestFit="1" customWidth="1"/>
    <col min="10" max="10" width="18.1640625" bestFit="1" customWidth="1"/>
    <col min="11" max="11" width="11.83203125" bestFit="1" customWidth="1"/>
    <col min="12" max="12" width="18.1640625" bestFit="1" customWidth="1"/>
    <col min="13" max="13" width="14.83203125" bestFit="1" customWidth="1"/>
    <col min="14" max="14" width="21.1640625" bestFit="1" customWidth="1"/>
    <col min="15" max="15" width="18.6640625" style="3" bestFit="1" customWidth="1"/>
    <col min="16" max="16" width="21.1640625" style="3" bestFit="1" customWidth="1"/>
    <col min="17" max="17" width="16.1640625" style="14" customWidth="1"/>
    <col min="18" max="18" width="14.83203125" bestFit="1" customWidth="1"/>
    <col min="19" max="19" width="21.1640625" bestFit="1" customWidth="1"/>
    <col min="20" max="20" width="13.83203125" bestFit="1" customWidth="1"/>
    <col min="21" max="21" width="20.1640625" bestFit="1" customWidth="1"/>
    <col min="22" max="22" width="14.5" bestFit="1" customWidth="1"/>
    <col min="23" max="23" width="20.83203125" bestFit="1" customWidth="1"/>
    <col min="24" max="24" width="15.6640625" bestFit="1" customWidth="1"/>
    <col min="25" max="25" width="22" bestFit="1" customWidth="1"/>
    <col min="26" max="26" width="9" style="10" bestFit="1" customWidth="1"/>
    <col min="28" max="28" width="14.5" bestFit="1" customWidth="1"/>
    <col min="29" max="29" width="20.6640625" bestFit="1" customWidth="1"/>
    <col min="30" max="30" width="8.5" bestFit="1" customWidth="1"/>
    <col min="31" max="31" width="11.1640625" bestFit="1" customWidth="1"/>
  </cols>
  <sheetData>
    <row r="1" spans="1:31" x14ac:dyDescent="0.2">
      <c r="A1" s="5" t="s">
        <v>72</v>
      </c>
      <c r="B1" s="6" t="s">
        <v>73</v>
      </c>
      <c r="C1" s="6" t="s">
        <v>74</v>
      </c>
      <c r="D1" s="7" t="s">
        <v>75</v>
      </c>
      <c r="E1" s="7" t="s">
        <v>76</v>
      </c>
      <c r="F1" s="8" t="s">
        <v>77</v>
      </c>
      <c r="G1" s="8" t="s">
        <v>76</v>
      </c>
      <c r="H1" s="7" t="s">
        <v>78</v>
      </c>
      <c r="I1" s="7" t="s">
        <v>79</v>
      </c>
      <c r="J1" s="7" t="s">
        <v>76</v>
      </c>
      <c r="K1" t="s">
        <v>7</v>
      </c>
      <c r="L1" t="s">
        <v>8</v>
      </c>
      <c r="M1" s="6" t="s">
        <v>80</v>
      </c>
      <c r="N1" s="6" t="s">
        <v>76</v>
      </c>
      <c r="O1" s="12" t="s">
        <v>81</v>
      </c>
      <c r="P1" s="13" t="s">
        <v>86</v>
      </c>
      <c r="Q1" s="14" t="s">
        <v>82</v>
      </c>
      <c r="R1" s="6" t="s">
        <v>83</v>
      </c>
      <c r="S1" s="6" t="s">
        <v>76</v>
      </c>
      <c r="T1" s="6" t="s">
        <v>88</v>
      </c>
      <c r="U1" s="6" t="s">
        <v>76</v>
      </c>
      <c r="V1" s="6" t="s">
        <v>89</v>
      </c>
      <c r="W1" s="6" t="s">
        <v>76</v>
      </c>
      <c r="X1" s="9" t="s">
        <v>84</v>
      </c>
      <c r="Y1" s="9" t="s">
        <v>76</v>
      </c>
      <c r="Z1" s="10" t="s">
        <v>85</v>
      </c>
      <c r="AA1" s="9"/>
    </row>
    <row r="2" spans="1:31" x14ac:dyDescent="0.2">
      <c r="A2" t="s">
        <v>93</v>
      </c>
      <c r="B2">
        <v>42571</v>
      </c>
      <c r="C2">
        <v>89730</v>
      </c>
      <c r="D2">
        <v>0.28799999999999998</v>
      </c>
      <c r="E2">
        <v>2.1999999999999999E-2</v>
      </c>
      <c r="F2">
        <v>4.1700000000000001E-2</v>
      </c>
      <c r="G2">
        <v>9.7999999999999997E-4</v>
      </c>
      <c r="H2">
        <v>0.74541999999999997</v>
      </c>
      <c r="I2">
        <v>23.980820000000001</v>
      </c>
      <c r="J2">
        <v>0.56357789999999996</v>
      </c>
      <c r="K2">
        <v>0.05</v>
      </c>
      <c r="L2">
        <v>3.5000000000000001E-3</v>
      </c>
      <c r="M2">
        <v>257</v>
      </c>
      <c r="N2">
        <v>18</v>
      </c>
      <c r="O2" s="3">
        <v>263.39999999999998</v>
      </c>
      <c r="P2" s="3">
        <v>6.1</v>
      </c>
      <c r="Q2" s="15">
        <f t="shared" ref="Q2:Q65" si="0">P2/O2*100</f>
        <v>2.3158694001518607</v>
      </c>
      <c r="R2">
        <v>190</v>
      </c>
      <c r="S2">
        <v>160</v>
      </c>
      <c r="T2">
        <v>1368</v>
      </c>
      <c r="U2">
        <v>46</v>
      </c>
      <c r="V2">
        <v>72.8</v>
      </c>
      <c r="W2">
        <v>9.9</v>
      </c>
      <c r="X2">
        <v>19.2</v>
      </c>
      <c r="Y2">
        <v>3.1</v>
      </c>
      <c r="Z2" s="11">
        <f t="shared" ref="Z2:Z65" si="1">V2/T2</f>
        <v>5.3216374269005849E-2</v>
      </c>
      <c r="AD2" s="2"/>
      <c r="AE2" s="2"/>
    </row>
    <row r="3" spans="1:31" x14ac:dyDescent="0.2">
      <c r="A3" t="s">
        <v>93</v>
      </c>
      <c r="B3">
        <v>42563</v>
      </c>
      <c r="C3">
        <v>89682</v>
      </c>
      <c r="D3">
        <v>0.33700000000000002</v>
      </c>
      <c r="E3">
        <v>2.3E-2</v>
      </c>
      <c r="F3">
        <v>4.7500000000000001E-2</v>
      </c>
      <c r="G3">
        <v>1.4E-3</v>
      </c>
      <c r="H3">
        <v>0.75158999999999998</v>
      </c>
      <c r="I3">
        <v>21.052630000000001</v>
      </c>
      <c r="J3">
        <v>0.62049860000000001</v>
      </c>
      <c r="K3">
        <v>5.0900000000000001E-2</v>
      </c>
      <c r="L3">
        <v>2.7000000000000001E-3</v>
      </c>
      <c r="M3">
        <v>295</v>
      </c>
      <c r="N3">
        <v>18</v>
      </c>
      <c r="O3" s="3">
        <v>299.5</v>
      </c>
      <c r="P3" s="3">
        <v>8.6999999999999993</v>
      </c>
      <c r="Q3" s="15">
        <f t="shared" si="0"/>
        <v>2.9048414023372287</v>
      </c>
      <c r="R3">
        <v>230</v>
      </c>
      <c r="S3">
        <v>120</v>
      </c>
      <c r="T3">
        <v>483</v>
      </c>
      <c r="U3">
        <v>40</v>
      </c>
      <c r="V3">
        <v>48.3</v>
      </c>
      <c r="W3">
        <v>7.6</v>
      </c>
      <c r="X3">
        <v>10.4</v>
      </c>
      <c r="Y3">
        <v>1.6</v>
      </c>
      <c r="Z3" s="11">
        <f t="shared" si="1"/>
        <v>9.9999999999999992E-2</v>
      </c>
      <c r="AD3" s="2"/>
      <c r="AE3" s="2"/>
    </row>
    <row r="4" spans="1:31" x14ac:dyDescent="0.2">
      <c r="A4" t="s">
        <v>93</v>
      </c>
      <c r="B4">
        <v>42603</v>
      </c>
      <c r="C4">
        <v>89626</v>
      </c>
      <c r="D4">
        <v>0.30499999999999999</v>
      </c>
      <c r="E4">
        <v>2.9000000000000001E-2</v>
      </c>
      <c r="F4">
        <v>3.8300000000000001E-2</v>
      </c>
      <c r="G4">
        <v>1.1999999999999999E-3</v>
      </c>
      <c r="H4">
        <v>-0.54347999999999996</v>
      </c>
      <c r="I4">
        <v>26.109660000000002</v>
      </c>
      <c r="J4">
        <v>0.81805729999999999</v>
      </c>
      <c r="K4">
        <v>5.8400000000000001E-2</v>
      </c>
      <c r="L4">
        <v>6.7999999999999996E-3</v>
      </c>
      <c r="M4">
        <v>270</v>
      </c>
      <c r="N4">
        <v>23</v>
      </c>
      <c r="O4" s="3">
        <v>242.4</v>
      </c>
      <c r="P4" s="3">
        <v>7.2</v>
      </c>
      <c r="Q4" s="15">
        <f t="shared" si="0"/>
        <v>2.9702970297029703</v>
      </c>
      <c r="R4">
        <v>520</v>
      </c>
      <c r="S4">
        <v>250</v>
      </c>
      <c r="T4">
        <v>515</v>
      </c>
      <c r="U4">
        <v>38</v>
      </c>
      <c r="V4">
        <v>80.099999999999994</v>
      </c>
      <c r="W4">
        <v>8.4</v>
      </c>
      <c r="X4">
        <v>6.58</v>
      </c>
      <c r="Y4">
        <v>0.83</v>
      </c>
      <c r="Z4" s="11">
        <f t="shared" si="1"/>
        <v>0.15553398058252427</v>
      </c>
      <c r="AD4" s="2"/>
      <c r="AE4" s="2"/>
    </row>
    <row r="5" spans="1:31" x14ac:dyDescent="0.2">
      <c r="A5" t="s">
        <v>93</v>
      </c>
      <c r="B5">
        <v>42603</v>
      </c>
      <c r="C5">
        <v>89706</v>
      </c>
      <c r="D5">
        <v>0.32900000000000001</v>
      </c>
      <c r="E5">
        <v>7.9000000000000001E-2</v>
      </c>
      <c r="F5">
        <v>4.2500000000000003E-2</v>
      </c>
      <c r="G5">
        <v>1.2999999999999999E-3</v>
      </c>
      <c r="H5">
        <v>0.18761</v>
      </c>
      <c r="I5">
        <v>23.529409999999999</v>
      </c>
      <c r="J5">
        <v>0.71972320000000001</v>
      </c>
      <c r="K5">
        <v>5.6000000000000001E-2</v>
      </c>
      <c r="L5">
        <v>1.4E-2</v>
      </c>
      <c r="M5">
        <v>286</v>
      </c>
      <c r="N5">
        <v>59</v>
      </c>
      <c r="O5" s="3">
        <v>268.2</v>
      </c>
      <c r="P5" s="3">
        <v>8.1999999999999993</v>
      </c>
      <c r="Q5" s="15">
        <f t="shared" si="0"/>
        <v>3.0574198359433256</v>
      </c>
      <c r="R5">
        <v>380</v>
      </c>
      <c r="S5">
        <v>460</v>
      </c>
      <c r="T5">
        <v>307</v>
      </c>
      <c r="U5">
        <v>13</v>
      </c>
      <c r="V5">
        <v>52</v>
      </c>
      <c r="W5">
        <v>2.4</v>
      </c>
      <c r="X5">
        <v>5.91</v>
      </c>
      <c r="Y5">
        <v>0.39</v>
      </c>
      <c r="Z5" s="11">
        <f t="shared" si="1"/>
        <v>0.16938110749185667</v>
      </c>
      <c r="AD5" s="2"/>
      <c r="AE5" s="2"/>
    </row>
    <row r="6" spans="1:31" x14ac:dyDescent="0.2">
      <c r="A6" t="s">
        <v>93</v>
      </c>
      <c r="B6">
        <v>42659</v>
      </c>
      <c r="C6">
        <v>89650</v>
      </c>
      <c r="D6">
        <v>0.33500000000000002</v>
      </c>
      <c r="E6">
        <v>2.7E-2</v>
      </c>
      <c r="F6">
        <v>4.1599999999999998E-2</v>
      </c>
      <c r="G6">
        <v>1.2999999999999999E-3</v>
      </c>
      <c r="H6">
        <v>-0.29431000000000002</v>
      </c>
      <c r="I6">
        <v>24.038460000000001</v>
      </c>
      <c r="J6">
        <v>0.75120189999999998</v>
      </c>
      <c r="K6">
        <v>5.8299999999999998E-2</v>
      </c>
      <c r="L6">
        <v>5.7999999999999996E-3</v>
      </c>
      <c r="M6">
        <v>293</v>
      </c>
      <c r="N6">
        <v>21</v>
      </c>
      <c r="O6" s="3">
        <v>262.8</v>
      </c>
      <c r="P6" s="3">
        <v>8.1</v>
      </c>
      <c r="Q6" s="15">
        <f t="shared" si="0"/>
        <v>3.0821917808219177</v>
      </c>
      <c r="R6">
        <v>520</v>
      </c>
      <c r="S6">
        <v>220</v>
      </c>
      <c r="T6">
        <v>817</v>
      </c>
      <c r="U6">
        <v>32</v>
      </c>
      <c r="V6">
        <v>163</v>
      </c>
      <c r="W6">
        <v>18</v>
      </c>
      <c r="X6">
        <v>5.0599999999999996</v>
      </c>
      <c r="Y6">
        <v>0.79</v>
      </c>
      <c r="Z6" s="11">
        <f t="shared" si="1"/>
        <v>0.19951040391676866</v>
      </c>
      <c r="AD6" s="2"/>
      <c r="AE6" s="2"/>
    </row>
    <row r="7" spans="1:31" x14ac:dyDescent="0.2">
      <c r="A7" t="s">
        <v>93</v>
      </c>
      <c r="B7">
        <v>42643</v>
      </c>
      <c r="C7">
        <v>89642</v>
      </c>
      <c r="D7">
        <v>0.33900000000000002</v>
      </c>
      <c r="E7">
        <v>4.8000000000000001E-2</v>
      </c>
      <c r="F7">
        <v>4.1700000000000001E-2</v>
      </c>
      <c r="G7">
        <v>1.4E-3</v>
      </c>
      <c r="H7">
        <v>-0.11502</v>
      </c>
      <c r="I7">
        <v>23.980820000000001</v>
      </c>
      <c r="J7">
        <v>0.80511129999999997</v>
      </c>
      <c r="K7">
        <v>5.9400000000000001E-2</v>
      </c>
      <c r="L7">
        <v>9.1000000000000004E-3</v>
      </c>
      <c r="M7">
        <v>295</v>
      </c>
      <c r="N7">
        <v>37</v>
      </c>
      <c r="O7" s="3">
        <v>263.10000000000002</v>
      </c>
      <c r="P7" s="3">
        <v>8.6999999999999993</v>
      </c>
      <c r="Q7" s="15">
        <f t="shared" si="0"/>
        <v>3.3067274800456099</v>
      </c>
      <c r="R7">
        <v>540</v>
      </c>
      <c r="S7">
        <v>350</v>
      </c>
      <c r="T7">
        <v>331</v>
      </c>
      <c r="U7">
        <v>23</v>
      </c>
      <c r="V7">
        <v>41</v>
      </c>
      <c r="W7">
        <v>10</v>
      </c>
      <c r="X7">
        <v>8.3000000000000007</v>
      </c>
      <c r="Y7">
        <v>1.4</v>
      </c>
      <c r="Z7" s="11">
        <f t="shared" si="1"/>
        <v>0.12386706948640483</v>
      </c>
      <c r="AD7" s="2"/>
      <c r="AE7" s="2"/>
    </row>
    <row r="8" spans="1:31" x14ac:dyDescent="0.2">
      <c r="A8" t="s">
        <v>93</v>
      </c>
      <c r="B8">
        <v>42627</v>
      </c>
      <c r="C8">
        <v>89642</v>
      </c>
      <c r="D8">
        <v>0.33</v>
      </c>
      <c r="E8">
        <v>0.1</v>
      </c>
      <c r="F8">
        <v>4.1799999999999997E-2</v>
      </c>
      <c r="G8">
        <v>1.4E-3</v>
      </c>
      <c r="H8">
        <v>-0.1527</v>
      </c>
      <c r="I8">
        <v>23.923439999999999</v>
      </c>
      <c r="J8">
        <v>0.80126370000000002</v>
      </c>
      <c r="K8">
        <v>5.8000000000000003E-2</v>
      </c>
      <c r="L8">
        <v>1.9E-2</v>
      </c>
      <c r="M8">
        <v>285</v>
      </c>
      <c r="N8">
        <v>74</v>
      </c>
      <c r="O8" s="3">
        <v>263.8</v>
      </c>
      <c r="P8" s="3">
        <v>8.9</v>
      </c>
      <c r="Q8" s="15">
        <f t="shared" si="0"/>
        <v>3.3737680060652009</v>
      </c>
      <c r="R8">
        <v>380</v>
      </c>
      <c r="S8">
        <v>590</v>
      </c>
      <c r="T8">
        <v>255</v>
      </c>
      <c r="U8">
        <v>28</v>
      </c>
      <c r="V8">
        <v>32.799999999999997</v>
      </c>
      <c r="W8">
        <v>5.5</v>
      </c>
      <c r="X8">
        <v>8.1</v>
      </c>
      <c r="Y8">
        <v>1.4</v>
      </c>
      <c r="Z8" s="11">
        <f t="shared" si="1"/>
        <v>0.12862745098039213</v>
      </c>
      <c r="AD8" s="2"/>
      <c r="AE8" s="2"/>
    </row>
    <row r="9" spans="1:31" x14ac:dyDescent="0.2">
      <c r="A9" t="s">
        <v>93</v>
      </c>
      <c r="B9">
        <v>42579</v>
      </c>
      <c r="C9">
        <v>89722</v>
      </c>
      <c r="D9">
        <v>0.29699999999999999</v>
      </c>
      <c r="E9">
        <v>2.8000000000000001E-2</v>
      </c>
      <c r="F9">
        <v>4.0599999999999997E-2</v>
      </c>
      <c r="G9">
        <v>1.4E-3</v>
      </c>
      <c r="H9">
        <v>0.85055999999999998</v>
      </c>
      <c r="I9">
        <v>24.63054</v>
      </c>
      <c r="J9">
        <v>0.849329</v>
      </c>
      <c r="K9">
        <v>5.2299999999999999E-2</v>
      </c>
      <c r="L9">
        <v>3.3999999999999998E-3</v>
      </c>
      <c r="M9">
        <v>264</v>
      </c>
      <c r="N9">
        <v>22</v>
      </c>
      <c r="O9" s="3">
        <v>256.39999999999998</v>
      </c>
      <c r="P9" s="3">
        <v>8.9</v>
      </c>
      <c r="Q9" s="15">
        <f t="shared" si="0"/>
        <v>3.4711388455538228</v>
      </c>
      <c r="R9">
        <v>290</v>
      </c>
      <c r="S9">
        <v>150</v>
      </c>
      <c r="T9">
        <v>640</v>
      </c>
      <c r="U9">
        <v>56</v>
      </c>
      <c r="V9">
        <v>97</v>
      </c>
      <c r="W9">
        <v>17</v>
      </c>
      <c r="X9">
        <v>6.48</v>
      </c>
      <c r="Y9">
        <v>0.71</v>
      </c>
      <c r="Z9" s="11">
        <f t="shared" si="1"/>
        <v>0.15156249999999999</v>
      </c>
      <c r="AD9" s="2"/>
      <c r="AE9" s="2"/>
    </row>
    <row r="10" spans="1:31" x14ac:dyDescent="0.2">
      <c r="A10" t="s">
        <v>93</v>
      </c>
      <c r="B10">
        <v>42595</v>
      </c>
      <c r="C10">
        <v>89722</v>
      </c>
      <c r="D10">
        <v>0.317</v>
      </c>
      <c r="E10">
        <v>5.8000000000000003E-2</v>
      </c>
      <c r="F10">
        <v>4.19E-2</v>
      </c>
      <c r="G10">
        <v>1.5E-3</v>
      </c>
      <c r="H10">
        <v>-0.61531000000000002</v>
      </c>
      <c r="I10">
        <v>23.866350000000001</v>
      </c>
      <c r="J10">
        <v>0.85440389999999999</v>
      </c>
      <c r="K10">
        <v>5.5E-2</v>
      </c>
      <c r="L10">
        <v>1.2999999999999999E-2</v>
      </c>
      <c r="M10">
        <v>278</v>
      </c>
      <c r="N10">
        <v>43</v>
      </c>
      <c r="O10" s="3">
        <v>264.60000000000002</v>
      </c>
      <c r="P10" s="3">
        <v>9.1999999999999993</v>
      </c>
      <c r="Q10" s="15">
        <f t="shared" si="0"/>
        <v>3.4769463340891904</v>
      </c>
      <c r="R10">
        <v>360</v>
      </c>
      <c r="S10">
        <v>420</v>
      </c>
      <c r="T10">
        <v>421</v>
      </c>
      <c r="U10">
        <v>16</v>
      </c>
      <c r="V10">
        <v>66</v>
      </c>
      <c r="W10">
        <v>10</v>
      </c>
      <c r="X10">
        <v>6.5</v>
      </c>
      <c r="Y10">
        <v>0.88</v>
      </c>
      <c r="Z10" s="11">
        <f t="shared" si="1"/>
        <v>0.15676959619952494</v>
      </c>
      <c r="AD10" s="2"/>
      <c r="AE10" s="2"/>
    </row>
    <row r="11" spans="1:31" x14ac:dyDescent="0.2">
      <c r="A11" t="s">
        <v>93</v>
      </c>
      <c r="B11">
        <v>42595</v>
      </c>
      <c r="C11">
        <v>89698</v>
      </c>
      <c r="D11">
        <v>0.443</v>
      </c>
      <c r="E11">
        <v>6.0999999999999999E-2</v>
      </c>
      <c r="F11">
        <v>4.48E-2</v>
      </c>
      <c r="G11">
        <v>1.6999999999999999E-3</v>
      </c>
      <c r="H11">
        <v>-0.71758</v>
      </c>
      <c r="I11">
        <v>22.321429999999999</v>
      </c>
      <c r="J11">
        <v>0.84701850000000001</v>
      </c>
      <c r="K11">
        <v>7.1999999999999995E-2</v>
      </c>
      <c r="L11">
        <v>1.2999999999999999E-2</v>
      </c>
      <c r="M11">
        <v>372</v>
      </c>
      <c r="N11">
        <v>44</v>
      </c>
      <c r="O11" s="3">
        <v>283</v>
      </c>
      <c r="P11" s="3">
        <v>10</v>
      </c>
      <c r="Q11" s="15">
        <f t="shared" si="0"/>
        <v>3.5335689045936398</v>
      </c>
      <c r="R11">
        <v>940</v>
      </c>
      <c r="S11">
        <v>400</v>
      </c>
      <c r="T11">
        <v>305.3</v>
      </c>
      <c r="U11">
        <v>7.4</v>
      </c>
      <c r="V11">
        <v>48.2</v>
      </c>
      <c r="W11">
        <v>7.7</v>
      </c>
      <c r="X11">
        <v>6.5</v>
      </c>
      <c r="Y11">
        <v>1.1000000000000001</v>
      </c>
      <c r="Z11" s="11">
        <f t="shared" si="1"/>
        <v>0.15787749754339994</v>
      </c>
      <c r="AD11" s="2"/>
      <c r="AE11" s="2"/>
    </row>
    <row r="12" spans="1:31" x14ac:dyDescent="0.2">
      <c r="A12" t="s">
        <v>93</v>
      </c>
      <c r="B12">
        <v>42595</v>
      </c>
      <c r="C12">
        <v>89738</v>
      </c>
      <c r="D12">
        <v>0.30199999999999999</v>
      </c>
      <c r="E12">
        <v>3.5000000000000003E-2</v>
      </c>
      <c r="F12">
        <v>4.1300000000000003E-2</v>
      </c>
      <c r="G12">
        <v>1.5E-3</v>
      </c>
      <c r="H12">
        <v>-0.16077</v>
      </c>
      <c r="I12">
        <v>24.213080000000001</v>
      </c>
      <c r="J12">
        <v>0.87940949999999996</v>
      </c>
      <c r="K12">
        <v>5.2900000000000003E-2</v>
      </c>
      <c r="L12">
        <v>7.1999999999999998E-3</v>
      </c>
      <c r="M12">
        <v>267</v>
      </c>
      <c r="N12">
        <v>28</v>
      </c>
      <c r="O12" s="3">
        <v>261.10000000000002</v>
      </c>
      <c r="P12" s="3">
        <v>9.3000000000000007</v>
      </c>
      <c r="Q12" s="15">
        <f t="shared" si="0"/>
        <v>3.5618536959019531</v>
      </c>
      <c r="R12">
        <v>300</v>
      </c>
      <c r="S12">
        <v>300</v>
      </c>
      <c r="T12">
        <v>608</v>
      </c>
      <c r="U12">
        <v>27</v>
      </c>
      <c r="V12">
        <v>72</v>
      </c>
      <c r="W12">
        <v>14</v>
      </c>
      <c r="X12">
        <v>8.9</v>
      </c>
      <c r="Y12">
        <v>2.2000000000000002</v>
      </c>
      <c r="Z12" s="11">
        <f t="shared" si="1"/>
        <v>0.11842105263157894</v>
      </c>
      <c r="AD12" s="2"/>
      <c r="AE12" s="2"/>
    </row>
    <row r="13" spans="1:31" x14ac:dyDescent="0.2">
      <c r="A13" t="s">
        <v>93</v>
      </c>
      <c r="B13">
        <v>42579</v>
      </c>
      <c r="C13">
        <v>89762</v>
      </c>
      <c r="D13">
        <v>1.9599999999999999E-2</v>
      </c>
      <c r="E13">
        <v>6.4999999999999997E-3</v>
      </c>
      <c r="F13">
        <v>2.372E-3</v>
      </c>
      <c r="G13">
        <v>8.6000000000000003E-5</v>
      </c>
      <c r="H13">
        <v>0.98919000000000001</v>
      </c>
      <c r="I13">
        <v>421.58519999999999</v>
      </c>
      <c r="J13">
        <v>15.285130000000001</v>
      </c>
      <c r="K13">
        <v>5.8999999999999997E-2</v>
      </c>
      <c r="L13">
        <v>0.02</v>
      </c>
      <c r="M13">
        <v>19.7</v>
      </c>
      <c r="N13">
        <v>6.5</v>
      </c>
      <c r="O13" s="3">
        <v>15.28</v>
      </c>
      <c r="P13" s="3">
        <v>0.55000000000000004</v>
      </c>
      <c r="Q13" s="15">
        <f t="shared" si="0"/>
        <v>3.5994764397905761</v>
      </c>
      <c r="R13">
        <v>450</v>
      </c>
      <c r="S13">
        <v>670</v>
      </c>
      <c r="T13">
        <v>1480</v>
      </c>
      <c r="U13">
        <v>130</v>
      </c>
      <c r="V13">
        <v>0.91</v>
      </c>
      <c r="W13">
        <v>0.9</v>
      </c>
      <c r="X13" s="2">
        <v>-60000</v>
      </c>
      <c r="Y13" s="2">
        <v>16000</v>
      </c>
      <c r="Z13" s="11">
        <f t="shared" si="1"/>
        <v>6.1486486486486485E-4</v>
      </c>
      <c r="AD13" s="2"/>
      <c r="AE13" s="2"/>
    </row>
    <row r="14" spans="1:31" x14ac:dyDescent="0.2">
      <c r="A14" t="s">
        <v>93</v>
      </c>
      <c r="B14">
        <v>42619</v>
      </c>
      <c r="C14">
        <v>89674</v>
      </c>
      <c r="D14">
        <v>0.46</v>
      </c>
      <c r="E14">
        <v>0.17</v>
      </c>
      <c r="F14">
        <v>4.3900000000000002E-2</v>
      </c>
      <c r="G14">
        <v>1.6000000000000001E-3</v>
      </c>
      <c r="H14">
        <v>-0.72609999999999997</v>
      </c>
      <c r="I14">
        <v>22.779039999999998</v>
      </c>
      <c r="J14">
        <v>0.8302157</v>
      </c>
      <c r="K14">
        <v>7.6999999999999999E-2</v>
      </c>
      <c r="L14">
        <v>3.4000000000000002E-2</v>
      </c>
      <c r="M14">
        <v>370</v>
      </c>
      <c r="N14">
        <v>110</v>
      </c>
      <c r="O14" s="3">
        <v>277</v>
      </c>
      <c r="P14" s="3">
        <v>10</v>
      </c>
      <c r="Q14" s="15">
        <f t="shared" si="0"/>
        <v>3.6101083032490973</v>
      </c>
      <c r="R14">
        <v>900</v>
      </c>
      <c r="S14">
        <v>710</v>
      </c>
      <c r="T14">
        <v>257</v>
      </c>
      <c r="U14">
        <v>19</v>
      </c>
      <c r="V14">
        <v>39</v>
      </c>
      <c r="W14">
        <v>3.4</v>
      </c>
      <c r="X14">
        <v>6.67</v>
      </c>
      <c r="Y14">
        <v>0.75</v>
      </c>
      <c r="Z14" s="11">
        <f t="shared" si="1"/>
        <v>0.1517509727626459</v>
      </c>
      <c r="AD14" s="2"/>
      <c r="AE14" s="2"/>
    </row>
    <row r="15" spans="1:31" x14ac:dyDescent="0.2">
      <c r="A15" t="s">
        <v>93</v>
      </c>
      <c r="B15">
        <v>42587</v>
      </c>
      <c r="C15">
        <v>89602</v>
      </c>
      <c r="D15">
        <v>0.316</v>
      </c>
      <c r="E15">
        <v>3.5999999999999997E-2</v>
      </c>
      <c r="F15">
        <v>4.3499999999999997E-2</v>
      </c>
      <c r="G15">
        <v>1.6000000000000001E-3</v>
      </c>
      <c r="H15">
        <v>0.34971999999999998</v>
      </c>
      <c r="I15">
        <v>22.988510000000002</v>
      </c>
      <c r="J15">
        <v>0.84555420000000003</v>
      </c>
      <c r="K15">
        <v>5.33E-2</v>
      </c>
      <c r="L15">
        <v>6.3E-3</v>
      </c>
      <c r="M15">
        <v>278</v>
      </c>
      <c r="N15">
        <v>28</v>
      </c>
      <c r="O15" s="3">
        <v>274</v>
      </c>
      <c r="P15" s="3">
        <v>10</v>
      </c>
      <c r="Q15" s="15">
        <f t="shared" si="0"/>
        <v>3.6496350364963499</v>
      </c>
      <c r="R15">
        <v>320</v>
      </c>
      <c r="S15">
        <v>250</v>
      </c>
      <c r="T15">
        <v>641</v>
      </c>
      <c r="U15">
        <v>63</v>
      </c>
      <c r="V15">
        <v>80</v>
      </c>
      <c r="W15">
        <v>11</v>
      </c>
      <c r="X15">
        <v>8.4</v>
      </c>
      <c r="Y15">
        <v>1.6</v>
      </c>
      <c r="Z15" s="11">
        <f t="shared" si="1"/>
        <v>0.12480499219968799</v>
      </c>
      <c r="AD15" s="2"/>
      <c r="AE15" s="2"/>
    </row>
    <row r="16" spans="1:31" x14ac:dyDescent="0.2">
      <c r="A16" t="s">
        <v>93</v>
      </c>
      <c r="B16">
        <v>42659</v>
      </c>
      <c r="C16">
        <v>89578</v>
      </c>
      <c r="D16">
        <v>3.5999999999999997E-2</v>
      </c>
      <c r="E16">
        <v>1.2E-2</v>
      </c>
      <c r="F16">
        <v>2.202E-3</v>
      </c>
      <c r="G16">
        <v>8.0000000000000007E-5</v>
      </c>
      <c r="H16">
        <v>0.66796</v>
      </c>
      <c r="I16">
        <v>454.13260000000002</v>
      </c>
      <c r="J16">
        <v>16.498909999999999</v>
      </c>
      <c r="K16">
        <v>0.11799999999999999</v>
      </c>
      <c r="L16">
        <v>3.9E-2</v>
      </c>
      <c r="M16">
        <v>35</v>
      </c>
      <c r="N16">
        <v>12</v>
      </c>
      <c r="O16" s="3">
        <v>14.18</v>
      </c>
      <c r="P16" s="3">
        <v>0.52</v>
      </c>
      <c r="Q16" s="15">
        <f t="shared" si="0"/>
        <v>3.6671368124118482</v>
      </c>
      <c r="R16">
        <v>1810</v>
      </c>
      <c r="S16">
        <v>710</v>
      </c>
      <c r="T16">
        <v>3030</v>
      </c>
      <c r="U16">
        <v>170</v>
      </c>
      <c r="V16">
        <v>9.1</v>
      </c>
      <c r="W16">
        <v>3.6</v>
      </c>
      <c r="X16">
        <v>400</v>
      </c>
      <c r="Y16">
        <v>220</v>
      </c>
      <c r="Z16" s="11">
        <f t="shared" si="1"/>
        <v>3.0033003300330031E-3</v>
      </c>
      <c r="AD16" s="2"/>
      <c r="AE16" s="2"/>
    </row>
    <row r="17" spans="1:31" x14ac:dyDescent="0.2">
      <c r="A17" t="s">
        <v>93</v>
      </c>
      <c r="B17">
        <v>42619</v>
      </c>
      <c r="C17">
        <v>89714</v>
      </c>
      <c r="D17">
        <v>0.3</v>
      </c>
      <c r="E17">
        <v>3.7999999999999999E-2</v>
      </c>
      <c r="F17">
        <v>4.5199999999999997E-2</v>
      </c>
      <c r="G17">
        <v>1.8E-3</v>
      </c>
      <c r="H17">
        <v>0.34566000000000002</v>
      </c>
      <c r="I17">
        <v>22.123889999999999</v>
      </c>
      <c r="J17">
        <v>0.88104000000000005</v>
      </c>
      <c r="K17">
        <v>4.8099999999999997E-2</v>
      </c>
      <c r="L17">
        <v>5.3E-3</v>
      </c>
      <c r="M17">
        <v>266</v>
      </c>
      <c r="N17">
        <v>29</v>
      </c>
      <c r="O17" s="3">
        <v>285</v>
      </c>
      <c r="P17" s="3">
        <v>11</v>
      </c>
      <c r="Q17" s="15">
        <f t="shared" si="0"/>
        <v>3.8596491228070176</v>
      </c>
      <c r="R17">
        <v>100</v>
      </c>
      <c r="S17">
        <v>230</v>
      </c>
      <c r="T17">
        <v>414</v>
      </c>
      <c r="U17">
        <v>18</v>
      </c>
      <c r="V17">
        <v>55.2</v>
      </c>
      <c r="W17">
        <v>7.3</v>
      </c>
      <c r="X17">
        <v>7.1</v>
      </c>
      <c r="Y17">
        <v>0.35</v>
      </c>
      <c r="Z17" s="11">
        <f t="shared" si="1"/>
        <v>0.13333333333333333</v>
      </c>
      <c r="AD17" s="2"/>
      <c r="AE17" s="2"/>
    </row>
    <row r="18" spans="1:31" x14ac:dyDescent="0.2">
      <c r="A18" t="s">
        <v>93</v>
      </c>
      <c r="B18">
        <v>42579</v>
      </c>
      <c r="C18">
        <v>89642</v>
      </c>
      <c r="D18">
        <v>0.32800000000000001</v>
      </c>
      <c r="E18">
        <v>4.9000000000000002E-2</v>
      </c>
      <c r="F18">
        <v>4.41E-2</v>
      </c>
      <c r="G18">
        <v>1.8E-3</v>
      </c>
      <c r="H18">
        <v>0.32057999999999998</v>
      </c>
      <c r="I18">
        <v>22.675740000000001</v>
      </c>
      <c r="J18">
        <v>0.92554029999999998</v>
      </c>
      <c r="K18">
        <v>5.3699999999999998E-2</v>
      </c>
      <c r="L18">
        <v>7.4999999999999997E-3</v>
      </c>
      <c r="M18">
        <v>287</v>
      </c>
      <c r="N18">
        <v>37</v>
      </c>
      <c r="O18" s="3">
        <v>278</v>
      </c>
      <c r="P18" s="3">
        <v>11</v>
      </c>
      <c r="Q18" s="15">
        <f t="shared" si="0"/>
        <v>3.9568345323741005</v>
      </c>
      <c r="R18">
        <v>320</v>
      </c>
      <c r="S18">
        <v>300</v>
      </c>
      <c r="T18">
        <v>442</v>
      </c>
      <c r="U18">
        <v>14</v>
      </c>
      <c r="V18">
        <v>67.7</v>
      </c>
      <c r="W18">
        <v>8</v>
      </c>
      <c r="X18">
        <v>6.64</v>
      </c>
      <c r="Y18">
        <v>0.76</v>
      </c>
      <c r="Z18" s="11">
        <f t="shared" si="1"/>
        <v>0.15316742081447965</v>
      </c>
      <c r="AD18" s="2"/>
      <c r="AE18" s="2"/>
    </row>
    <row r="19" spans="1:31" x14ac:dyDescent="0.2">
      <c r="A19" t="s">
        <v>93</v>
      </c>
      <c r="B19">
        <v>42611</v>
      </c>
      <c r="C19">
        <v>89594</v>
      </c>
      <c r="D19">
        <v>0.313</v>
      </c>
      <c r="E19">
        <v>4.2999999999999997E-2</v>
      </c>
      <c r="F19">
        <v>4.7699999999999999E-2</v>
      </c>
      <c r="G19">
        <v>1.9E-3</v>
      </c>
      <c r="H19">
        <v>-0.42449999999999999</v>
      </c>
      <c r="I19">
        <v>20.964359999999999</v>
      </c>
      <c r="J19">
        <v>0.83505839999999998</v>
      </c>
      <c r="K19">
        <v>4.7699999999999999E-2</v>
      </c>
      <c r="L19">
        <v>7.4999999999999997E-3</v>
      </c>
      <c r="M19">
        <v>276</v>
      </c>
      <c r="N19">
        <v>33</v>
      </c>
      <c r="O19" s="3">
        <v>300</v>
      </c>
      <c r="P19" s="3">
        <v>12</v>
      </c>
      <c r="Q19" s="15">
        <f t="shared" si="0"/>
        <v>4</v>
      </c>
      <c r="R19">
        <v>80</v>
      </c>
      <c r="S19">
        <v>300</v>
      </c>
      <c r="T19">
        <v>605</v>
      </c>
      <c r="U19">
        <v>83</v>
      </c>
      <c r="V19">
        <v>84</v>
      </c>
      <c r="W19">
        <v>12</v>
      </c>
      <c r="X19">
        <v>6.9</v>
      </c>
      <c r="Y19">
        <v>1.3</v>
      </c>
      <c r="Z19" s="11">
        <f t="shared" si="1"/>
        <v>0.13884297520661157</v>
      </c>
      <c r="AD19" s="2"/>
      <c r="AE19" s="2"/>
    </row>
    <row r="20" spans="1:31" x14ac:dyDescent="0.2">
      <c r="A20" t="s">
        <v>93</v>
      </c>
      <c r="B20">
        <v>42587</v>
      </c>
      <c r="C20">
        <v>89738</v>
      </c>
      <c r="D20">
        <v>0.30399999999999999</v>
      </c>
      <c r="E20">
        <v>2.9000000000000001E-2</v>
      </c>
      <c r="F20">
        <v>4.3099999999999999E-2</v>
      </c>
      <c r="G20">
        <v>1.8E-3</v>
      </c>
      <c r="H20">
        <v>0.43711</v>
      </c>
      <c r="I20">
        <v>23.20186</v>
      </c>
      <c r="J20">
        <v>0.96898700000000004</v>
      </c>
      <c r="K20">
        <v>5.0999999999999997E-2</v>
      </c>
      <c r="L20">
        <v>4.5999999999999999E-3</v>
      </c>
      <c r="M20">
        <v>269</v>
      </c>
      <c r="N20">
        <v>22</v>
      </c>
      <c r="O20" s="3">
        <v>272</v>
      </c>
      <c r="P20" s="3">
        <v>11</v>
      </c>
      <c r="Q20" s="15">
        <f t="shared" si="0"/>
        <v>4.0441176470588234</v>
      </c>
      <c r="R20">
        <v>230</v>
      </c>
      <c r="S20">
        <v>200</v>
      </c>
      <c r="T20">
        <v>1263</v>
      </c>
      <c r="U20">
        <v>94</v>
      </c>
      <c r="V20">
        <v>118</v>
      </c>
      <c r="W20">
        <v>12</v>
      </c>
      <c r="X20">
        <v>10.8</v>
      </c>
      <c r="Y20">
        <v>1.2</v>
      </c>
      <c r="Z20" s="11">
        <f t="shared" si="1"/>
        <v>9.3428345209817895E-2</v>
      </c>
      <c r="AB20" s="2"/>
      <c r="AC20" s="2"/>
      <c r="AD20" s="2"/>
      <c r="AE20" s="2"/>
    </row>
    <row r="21" spans="1:31" x14ac:dyDescent="0.2">
      <c r="A21" t="s">
        <v>93</v>
      </c>
      <c r="B21">
        <v>42643</v>
      </c>
      <c r="C21">
        <v>89634</v>
      </c>
      <c r="D21">
        <v>0.314</v>
      </c>
      <c r="E21">
        <v>5.6000000000000001E-2</v>
      </c>
      <c r="F21">
        <v>4.2799999999999998E-2</v>
      </c>
      <c r="G21">
        <v>1.8E-3</v>
      </c>
      <c r="H21">
        <v>0.82533000000000001</v>
      </c>
      <c r="I21">
        <v>23.36449</v>
      </c>
      <c r="J21">
        <v>0.98261860000000001</v>
      </c>
      <c r="K21">
        <v>5.3499999999999999E-2</v>
      </c>
      <c r="L21">
        <v>8.6E-3</v>
      </c>
      <c r="M21">
        <v>276</v>
      </c>
      <c r="N21">
        <v>44</v>
      </c>
      <c r="O21" s="3">
        <v>270</v>
      </c>
      <c r="P21" s="3">
        <v>11</v>
      </c>
      <c r="Q21" s="15">
        <f t="shared" si="0"/>
        <v>4.0740740740740744</v>
      </c>
      <c r="R21">
        <v>320</v>
      </c>
      <c r="S21">
        <v>350</v>
      </c>
      <c r="T21">
        <v>344</v>
      </c>
      <c r="U21">
        <v>16</v>
      </c>
      <c r="V21">
        <v>47</v>
      </c>
      <c r="W21">
        <v>10</v>
      </c>
      <c r="X21">
        <v>7.8</v>
      </c>
      <c r="Y21">
        <v>1.9</v>
      </c>
      <c r="Z21" s="11">
        <f t="shared" si="1"/>
        <v>0.13662790697674418</v>
      </c>
      <c r="AD21" s="2"/>
      <c r="AE21" s="2"/>
    </row>
    <row r="22" spans="1:31" x14ac:dyDescent="0.2">
      <c r="A22" t="s">
        <v>93</v>
      </c>
      <c r="B22">
        <v>42643</v>
      </c>
      <c r="C22">
        <v>89722</v>
      </c>
      <c r="D22">
        <v>0.318</v>
      </c>
      <c r="E22">
        <v>3.7999999999999999E-2</v>
      </c>
      <c r="F22">
        <v>4.1700000000000001E-2</v>
      </c>
      <c r="G22">
        <v>1.6999999999999999E-3</v>
      </c>
      <c r="H22">
        <v>-2.9125999999999999E-2</v>
      </c>
      <c r="I22">
        <v>23.980820000000001</v>
      </c>
      <c r="J22">
        <v>0.97763520000000004</v>
      </c>
      <c r="K22">
        <v>5.5399999999999998E-2</v>
      </c>
      <c r="L22">
        <v>7.3000000000000001E-3</v>
      </c>
      <c r="M22">
        <v>280</v>
      </c>
      <c r="N22">
        <v>29</v>
      </c>
      <c r="O22" s="3">
        <v>263</v>
      </c>
      <c r="P22" s="3">
        <v>11</v>
      </c>
      <c r="Q22" s="15">
        <f t="shared" si="0"/>
        <v>4.1825095057034218</v>
      </c>
      <c r="R22">
        <v>400</v>
      </c>
      <c r="S22">
        <v>290</v>
      </c>
      <c r="T22">
        <v>860</v>
      </c>
      <c r="U22">
        <v>24</v>
      </c>
      <c r="V22">
        <v>72.7</v>
      </c>
      <c r="W22">
        <v>5.9</v>
      </c>
      <c r="X22">
        <v>11.9</v>
      </c>
      <c r="Y22">
        <v>1</v>
      </c>
      <c r="Z22" s="11">
        <f t="shared" si="1"/>
        <v>8.4534883720930237E-2</v>
      </c>
      <c r="AD22" s="2"/>
      <c r="AE22" s="2"/>
    </row>
    <row r="23" spans="1:31" x14ac:dyDescent="0.2">
      <c r="A23" t="s">
        <v>93</v>
      </c>
      <c r="B23">
        <v>42643</v>
      </c>
      <c r="C23">
        <v>89714</v>
      </c>
      <c r="D23">
        <v>0.312</v>
      </c>
      <c r="E23">
        <v>3.5000000000000003E-2</v>
      </c>
      <c r="F23">
        <v>4.1399999999999999E-2</v>
      </c>
      <c r="G23">
        <v>1.8E-3</v>
      </c>
      <c r="H23">
        <v>0.10576000000000001</v>
      </c>
      <c r="I23">
        <v>24.154589999999999</v>
      </c>
      <c r="J23">
        <v>1.0502</v>
      </c>
      <c r="K23">
        <v>5.4100000000000002E-2</v>
      </c>
      <c r="L23">
        <v>6.1999999999999998E-3</v>
      </c>
      <c r="M23">
        <v>275</v>
      </c>
      <c r="N23">
        <v>27</v>
      </c>
      <c r="O23" s="3">
        <v>261</v>
      </c>
      <c r="P23" s="3">
        <v>11</v>
      </c>
      <c r="Q23" s="15">
        <f t="shared" si="0"/>
        <v>4.2145593869731801</v>
      </c>
      <c r="R23">
        <v>350</v>
      </c>
      <c r="S23">
        <v>260</v>
      </c>
      <c r="T23">
        <v>577</v>
      </c>
      <c r="U23">
        <v>23</v>
      </c>
      <c r="V23">
        <v>78.400000000000006</v>
      </c>
      <c r="W23">
        <v>8.3000000000000007</v>
      </c>
      <c r="X23">
        <v>7.22</v>
      </c>
      <c r="Y23">
        <v>0.55000000000000004</v>
      </c>
      <c r="Z23" s="11">
        <f t="shared" si="1"/>
        <v>0.13587521663778163</v>
      </c>
      <c r="AD23" s="2"/>
      <c r="AE23" s="2"/>
    </row>
    <row r="24" spans="1:31" x14ac:dyDescent="0.2">
      <c r="A24" t="s">
        <v>93</v>
      </c>
      <c r="B24">
        <v>42611</v>
      </c>
      <c r="C24">
        <v>89674</v>
      </c>
      <c r="D24">
        <v>0.33300000000000002</v>
      </c>
      <c r="E24">
        <v>0.06</v>
      </c>
      <c r="F24">
        <v>4.3700000000000003E-2</v>
      </c>
      <c r="G24">
        <v>2E-3</v>
      </c>
      <c r="H24">
        <v>0.13222</v>
      </c>
      <c r="I24">
        <v>22.883299999999998</v>
      </c>
      <c r="J24">
        <v>1.0472900000000001</v>
      </c>
      <c r="K24">
        <v>5.5E-2</v>
      </c>
      <c r="L24">
        <v>0.01</v>
      </c>
      <c r="M24">
        <v>290</v>
      </c>
      <c r="N24">
        <v>46</v>
      </c>
      <c r="O24" s="3">
        <v>276</v>
      </c>
      <c r="P24" s="3">
        <v>12</v>
      </c>
      <c r="Q24" s="15">
        <f t="shared" si="0"/>
        <v>4.3478260869565215</v>
      </c>
      <c r="R24">
        <v>390</v>
      </c>
      <c r="S24">
        <v>390</v>
      </c>
      <c r="T24">
        <v>276</v>
      </c>
      <c r="U24">
        <v>23</v>
      </c>
      <c r="V24">
        <v>39.200000000000003</v>
      </c>
      <c r="W24">
        <v>3.9</v>
      </c>
      <c r="X24">
        <v>6.81</v>
      </c>
      <c r="Y24">
        <v>0.6</v>
      </c>
      <c r="Z24" s="11">
        <f t="shared" si="1"/>
        <v>0.14202898550724638</v>
      </c>
      <c r="AD24" s="2"/>
      <c r="AE24" s="2"/>
    </row>
    <row r="25" spans="1:31" x14ac:dyDescent="0.2">
      <c r="A25" t="s">
        <v>93</v>
      </c>
      <c r="B25">
        <v>42563</v>
      </c>
      <c r="C25">
        <v>89674</v>
      </c>
      <c r="D25">
        <v>0.35799999999999998</v>
      </c>
      <c r="E25">
        <v>3.5000000000000003E-2</v>
      </c>
      <c r="F25">
        <v>4.3099999999999999E-2</v>
      </c>
      <c r="G25">
        <v>2E-3</v>
      </c>
      <c r="H25">
        <v>-0.28100999999999998</v>
      </c>
      <c r="I25">
        <v>23.20186</v>
      </c>
      <c r="J25">
        <v>1.0766519999999999</v>
      </c>
      <c r="K25">
        <v>6.0699999999999997E-2</v>
      </c>
      <c r="L25">
        <v>7.4000000000000003E-3</v>
      </c>
      <c r="M25">
        <v>310</v>
      </c>
      <c r="N25">
        <v>26</v>
      </c>
      <c r="O25" s="3">
        <v>272</v>
      </c>
      <c r="P25" s="3">
        <v>12</v>
      </c>
      <c r="Q25" s="15">
        <f t="shared" si="0"/>
        <v>4.4117647058823533</v>
      </c>
      <c r="R25">
        <v>600</v>
      </c>
      <c r="S25">
        <v>270</v>
      </c>
      <c r="T25">
        <v>641</v>
      </c>
      <c r="U25">
        <v>28</v>
      </c>
      <c r="V25">
        <v>53.9</v>
      </c>
      <c r="W25">
        <v>5.7</v>
      </c>
      <c r="X25">
        <v>12.1</v>
      </c>
      <c r="Y25">
        <v>1.1000000000000001</v>
      </c>
      <c r="Z25" s="11">
        <f t="shared" si="1"/>
        <v>8.4087363494539782E-2</v>
      </c>
      <c r="AD25" s="2"/>
      <c r="AE25" s="2"/>
    </row>
    <row r="26" spans="1:31" x14ac:dyDescent="0.2">
      <c r="A26" t="s">
        <v>93</v>
      </c>
      <c r="B26">
        <v>42595</v>
      </c>
      <c r="C26">
        <v>89730</v>
      </c>
      <c r="D26">
        <v>0.32700000000000001</v>
      </c>
      <c r="E26">
        <v>4.8000000000000001E-2</v>
      </c>
      <c r="F26">
        <v>4.2700000000000002E-2</v>
      </c>
      <c r="G26">
        <v>1.9E-3</v>
      </c>
      <c r="H26">
        <v>0.20397999999999999</v>
      </c>
      <c r="I26">
        <v>23.4192</v>
      </c>
      <c r="J26">
        <v>1.0420720000000001</v>
      </c>
      <c r="K26">
        <v>5.5500000000000001E-2</v>
      </c>
      <c r="L26">
        <v>8.3999999999999995E-3</v>
      </c>
      <c r="M26">
        <v>286</v>
      </c>
      <c r="N26">
        <v>36</v>
      </c>
      <c r="O26" s="3">
        <v>269</v>
      </c>
      <c r="P26" s="3">
        <v>12</v>
      </c>
      <c r="Q26" s="15">
        <f t="shared" si="0"/>
        <v>4.4609665427509295</v>
      </c>
      <c r="R26">
        <v>400</v>
      </c>
      <c r="S26">
        <v>330</v>
      </c>
      <c r="T26">
        <v>440.1</v>
      </c>
      <c r="U26">
        <v>9.9</v>
      </c>
      <c r="V26">
        <v>59.3</v>
      </c>
      <c r="W26">
        <v>6</v>
      </c>
      <c r="X26">
        <v>7.48</v>
      </c>
      <c r="Y26">
        <v>0.84</v>
      </c>
      <c r="Z26" s="11">
        <f t="shared" si="1"/>
        <v>0.13474210406725742</v>
      </c>
      <c r="AD26" s="2"/>
      <c r="AE26" s="2"/>
    </row>
    <row r="27" spans="1:31" x14ac:dyDescent="0.2">
      <c r="A27" t="s">
        <v>93</v>
      </c>
      <c r="B27">
        <v>42619</v>
      </c>
      <c r="C27">
        <v>89618</v>
      </c>
      <c r="D27">
        <v>0.30099999999999999</v>
      </c>
      <c r="E27">
        <v>4.4999999999999998E-2</v>
      </c>
      <c r="F27">
        <v>4.2500000000000003E-2</v>
      </c>
      <c r="G27">
        <v>1.9E-3</v>
      </c>
      <c r="H27">
        <v>0.47316999999999998</v>
      </c>
      <c r="I27">
        <v>23.529409999999999</v>
      </c>
      <c r="J27">
        <v>1.051903</v>
      </c>
      <c r="K27">
        <v>5.1700000000000003E-2</v>
      </c>
      <c r="L27">
        <v>6.8999999999999999E-3</v>
      </c>
      <c r="M27">
        <v>266</v>
      </c>
      <c r="N27">
        <v>35</v>
      </c>
      <c r="O27" s="3">
        <v>268</v>
      </c>
      <c r="P27" s="3">
        <v>12</v>
      </c>
      <c r="Q27" s="15">
        <f t="shared" si="0"/>
        <v>4.4776119402985071</v>
      </c>
      <c r="R27">
        <v>260</v>
      </c>
      <c r="S27">
        <v>290</v>
      </c>
      <c r="T27">
        <v>540</v>
      </c>
      <c r="U27">
        <v>19</v>
      </c>
      <c r="V27">
        <v>80.5</v>
      </c>
      <c r="W27">
        <v>9</v>
      </c>
      <c r="X27">
        <v>6.9</v>
      </c>
      <c r="Y27">
        <v>1.1000000000000001</v>
      </c>
      <c r="Z27" s="11">
        <f t="shared" si="1"/>
        <v>0.14907407407407408</v>
      </c>
      <c r="AD27" s="2"/>
      <c r="AE27" s="2"/>
    </row>
    <row r="28" spans="1:31" x14ac:dyDescent="0.2">
      <c r="A28" t="s">
        <v>93</v>
      </c>
      <c r="B28">
        <v>42659</v>
      </c>
      <c r="C28">
        <v>89658</v>
      </c>
      <c r="D28">
        <v>0.42</v>
      </c>
      <c r="E28">
        <v>0.16</v>
      </c>
      <c r="F28">
        <v>4.19E-2</v>
      </c>
      <c r="G28">
        <v>2E-3</v>
      </c>
      <c r="H28">
        <v>-0.50456000000000001</v>
      </c>
      <c r="I28">
        <v>23.866350000000001</v>
      </c>
      <c r="J28">
        <v>1.139205</v>
      </c>
      <c r="K28">
        <v>7.4999999999999997E-2</v>
      </c>
      <c r="L28">
        <v>3.4000000000000002E-2</v>
      </c>
      <c r="M28">
        <v>350</v>
      </c>
      <c r="N28">
        <v>100</v>
      </c>
      <c r="O28" s="3">
        <v>264</v>
      </c>
      <c r="P28" s="3">
        <v>12</v>
      </c>
      <c r="Q28" s="15">
        <f t="shared" si="0"/>
        <v>4.5454545454545459</v>
      </c>
      <c r="R28">
        <v>800</v>
      </c>
      <c r="S28">
        <v>650</v>
      </c>
      <c r="T28">
        <v>711</v>
      </c>
      <c r="U28">
        <v>40</v>
      </c>
      <c r="V28">
        <v>131</v>
      </c>
      <c r="W28">
        <v>12</v>
      </c>
      <c r="X28">
        <v>5.48</v>
      </c>
      <c r="Y28">
        <v>0.31</v>
      </c>
      <c r="Z28" s="11">
        <f t="shared" si="1"/>
        <v>0.18424753867791843</v>
      </c>
      <c r="AD28" s="2"/>
      <c r="AE28" s="2"/>
    </row>
    <row r="29" spans="1:31" x14ac:dyDescent="0.2">
      <c r="A29" t="s">
        <v>93</v>
      </c>
      <c r="B29">
        <v>42635</v>
      </c>
      <c r="C29">
        <v>89594</v>
      </c>
      <c r="D29">
        <v>0.38200000000000001</v>
      </c>
      <c r="E29">
        <v>5.8999999999999997E-2</v>
      </c>
      <c r="F29">
        <v>4.1700000000000001E-2</v>
      </c>
      <c r="G29">
        <v>1.9E-3</v>
      </c>
      <c r="H29">
        <v>-0.32390000000000002</v>
      </c>
      <c r="I29">
        <v>23.980820000000001</v>
      </c>
      <c r="J29">
        <v>1.092651</v>
      </c>
      <c r="K29">
        <v>6.8000000000000005E-2</v>
      </c>
      <c r="L29">
        <v>1.2999999999999999E-2</v>
      </c>
      <c r="M29">
        <v>327</v>
      </c>
      <c r="N29">
        <v>43</v>
      </c>
      <c r="O29" s="3">
        <v>263</v>
      </c>
      <c r="P29" s="3">
        <v>12</v>
      </c>
      <c r="Q29" s="15">
        <f t="shared" si="0"/>
        <v>4.5627376425855513</v>
      </c>
      <c r="R29">
        <v>800</v>
      </c>
      <c r="S29">
        <v>360</v>
      </c>
      <c r="T29">
        <v>470</v>
      </c>
      <c r="U29">
        <v>37</v>
      </c>
      <c r="V29">
        <v>61</v>
      </c>
      <c r="W29">
        <v>7.8</v>
      </c>
      <c r="X29">
        <v>8.1</v>
      </c>
      <c r="Y29">
        <v>1.8</v>
      </c>
      <c r="Z29" s="11">
        <f t="shared" si="1"/>
        <v>0.12978723404255318</v>
      </c>
      <c r="AD29" s="2"/>
      <c r="AE29" s="2"/>
    </row>
    <row r="30" spans="1:31" x14ac:dyDescent="0.2">
      <c r="A30" t="s">
        <v>93</v>
      </c>
      <c r="B30">
        <v>42643</v>
      </c>
      <c r="C30">
        <v>89674</v>
      </c>
      <c r="D30">
        <v>0.307</v>
      </c>
      <c r="E30">
        <v>2.5000000000000001E-2</v>
      </c>
      <c r="F30">
        <v>4.1399999999999999E-2</v>
      </c>
      <c r="G30">
        <v>2E-3</v>
      </c>
      <c r="H30">
        <v>-5.9471999999999997E-2</v>
      </c>
      <c r="I30">
        <v>24.154589999999999</v>
      </c>
      <c r="J30">
        <v>1.1668879999999999</v>
      </c>
      <c r="K30">
        <v>5.3499999999999999E-2</v>
      </c>
      <c r="L30">
        <v>5.4000000000000003E-3</v>
      </c>
      <c r="M30">
        <v>271</v>
      </c>
      <c r="N30">
        <v>19</v>
      </c>
      <c r="O30" s="3">
        <v>262</v>
      </c>
      <c r="P30" s="3">
        <v>12</v>
      </c>
      <c r="Q30" s="15">
        <f t="shared" si="0"/>
        <v>4.5801526717557248</v>
      </c>
      <c r="R30">
        <v>330</v>
      </c>
      <c r="S30">
        <v>230</v>
      </c>
      <c r="T30">
        <v>730</v>
      </c>
      <c r="U30">
        <v>29</v>
      </c>
      <c r="V30">
        <v>156</v>
      </c>
      <c r="W30">
        <v>18</v>
      </c>
      <c r="X30">
        <v>4.55</v>
      </c>
      <c r="Y30">
        <v>0.32</v>
      </c>
      <c r="Z30" s="11">
        <f t="shared" si="1"/>
        <v>0.21369863013698631</v>
      </c>
      <c r="AD30" s="2"/>
      <c r="AE30" s="2"/>
    </row>
    <row r="31" spans="1:31" x14ac:dyDescent="0.2">
      <c r="A31" t="s">
        <v>93</v>
      </c>
      <c r="B31">
        <v>42579</v>
      </c>
      <c r="C31">
        <v>89730</v>
      </c>
      <c r="D31">
        <v>0.32</v>
      </c>
      <c r="E31">
        <v>3.4000000000000002E-2</v>
      </c>
      <c r="F31">
        <v>4.41E-2</v>
      </c>
      <c r="G31">
        <v>2.0999999999999999E-3</v>
      </c>
      <c r="H31">
        <v>-0.14787</v>
      </c>
      <c r="I31">
        <v>22.675740000000001</v>
      </c>
      <c r="J31">
        <v>1.0797969999999999</v>
      </c>
      <c r="K31">
        <v>5.2699999999999997E-2</v>
      </c>
      <c r="L31">
        <v>6.7000000000000002E-3</v>
      </c>
      <c r="M31">
        <v>282</v>
      </c>
      <c r="N31">
        <v>26</v>
      </c>
      <c r="O31" s="3">
        <v>278</v>
      </c>
      <c r="P31" s="3">
        <v>13</v>
      </c>
      <c r="Q31" s="15">
        <f t="shared" si="0"/>
        <v>4.6762589928057556</v>
      </c>
      <c r="R31">
        <v>290</v>
      </c>
      <c r="S31">
        <v>270</v>
      </c>
      <c r="T31">
        <v>1360</v>
      </c>
      <c r="U31">
        <v>100</v>
      </c>
      <c r="V31">
        <v>119</v>
      </c>
      <c r="W31">
        <v>18</v>
      </c>
      <c r="X31">
        <v>11.9</v>
      </c>
      <c r="Y31">
        <v>2.8</v>
      </c>
      <c r="Z31" s="11">
        <f t="shared" si="1"/>
        <v>8.7499999999999994E-2</v>
      </c>
      <c r="AD31" s="2"/>
      <c r="AE31" s="2"/>
    </row>
    <row r="32" spans="1:31" x14ac:dyDescent="0.2">
      <c r="A32" t="s">
        <v>93</v>
      </c>
      <c r="B32">
        <v>42635</v>
      </c>
      <c r="C32">
        <v>89626</v>
      </c>
      <c r="D32">
        <v>0.38300000000000001</v>
      </c>
      <c r="E32">
        <v>5.7000000000000002E-2</v>
      </c>
      <c r="F32">
        <v>4.3900000000000002E-2</v>
      </c>
      <c r="G32">
        <v>2E-3</v>
      </c>
      <c r="H32">
        <v>-7.3181999999999997E-2</v>
      </c>
      <c r="I32">
        <v>22.779039999999998</v>
      </c>
      <c r="J32">
        <v>1.0377700000000001</v>
      </c>
      <c r="K32">
        <v>6.4000000000000001E-2</v>
      </c>
      <c r="L32">
        <v>1.0999999999999999E-2</v>
      </c>
      <c r="M32">
        <v>328</v>
      </c>
      <c r="N32">
        <v>42</v>
      </c>
      <c r="O32" s="3">
        <v>277</v>
      </c>
      <c r="P32" s="3">
        <v>13</v>
      </c>
      <c r="Q32" s="15">
        <f t="shared" si="0"/>
        <v>4.6931407942238268</v>
      </c>
      <c r="R32">
        <v>700</v>
      </c>
      <c r="S32">
        <v>370</v>
      </c>
      <c r="T32">
        <v>298</v>
      </c>
      <c r="U32">
        <v>14</v>
      </c>
      <c r="V32">
        <v>40.5</v>
      </c>
      <c r="W32">
        <v>4.7</v>
      </c>
      <c r="X32">
        <v>7.56</v>
      </c>
      <c r="Y32">
        <v>0.93</v>
      </c>
      <c r="Z32" s="11">
        <f t="shared" si="1"/>
        <v>0.13590604026845637</v>
      </c>
      <c r="AD32" s="2"/>
      <c r="AE32" s="2"/>
    </row>
    <row r="33" spans="1:31" x14ac:dyDescent="0.2">
      <c r="A33" t="s">
        <v>93</v>
      </c>
      <c r="B33">
        <v>42587</v>
      </c>
      <c r="C33">
        <v>89706</v>
      </c>
      <c r="D33">
        <v>0.309</v>
      </c>
      <c r="E33">
        <v>0.03</v>
      </c>
      <c r="F33">
        <v>3.9800000000000002E-2</v>
      </c>
      <c r="G33">
        <v>2E-3</v>
      </c>
      <c r="H33">
        <v>0.30957000000000001</v>
      </c>
      <c r="I33">
        <v>25.125630000000001</v>
      </c>
      <c r="J33">
        <v>1.262594</v>
      </c>
      <c r="K33">
        <v>5.6300000000000003E-2</v>
      </c>
      <c r="L33">
        <v>5.1999999999999998E-3</v>
      </c>
      <c r="M33">
        <v>273</v>
      </c>
      <c r="N33">
        <v>24</v>
      </c>
      <c r="O33" s="3">
        <v>252</v>
      </c>
      <c r="P33" s="3">
        <v>12</v>
      </c>
      <c r="Q33" s="15">
        <f t="shared" si="0"/>
        <v>4.7619047619047619</v>
      </c>
      <c r="R33">
        <v>450</v>
      </c>
      <c r="S33">
        <v>220</v>
      </c>
      <c r="T33">
        <v>527</v>
      </c>
      <c r="U33">
        <v>24</v>
      </c>
      <c r="V33">
        <v>72</v>
      </c>
      <c r="W33">
        <v>7.7</v>
      </c>
      <c r="X33">
        <v>7.37</v>
      </c>
      <c r="Y33">
        <v>0.46</v>
      </c>
      <c r="Z33" s="11">
        <f t="shared" si="1"/>
        <v>0.13662239089184061</v>
      </c>
      <c r="AD33" s="2"/>
      <c r="AE33" s="2"/>
    </row>
    <row r="34" spans="1:31" x14ac:dyDescent="0.2">
      <c r="A34" t="s">
        <v>93</v>
      </c>
      <c r="B34">
        <v>42651</v>
      </c>
      <c r="C34">
        <v>89602</v>
      </c>
      <c r="D34">
        <v>0.38400000000000001</v>
      </c>
      <c r="E34">
        <v>3.4000000000000002E-2</v>
      </c>
      <c r="F34">
        <v>4.6300000000000001E-2</v>
      </c>
      <c r="G34">
        <v>2.2000000000000001E-3</v>
      </c>
      <c r="H34">
        <v>0.20971000000000001</v>
      </c>
      <c r="I34">
        <v>21.598269999999999</v>
      </c>
      <c r="J34">
        <v>1.026268</v>
      </c>
      <c r="K34">
        <v>6.0900000000000003E-2</v>
      </c>
      <c r="L34">
        <v>5.8999999999999999E-3</v>
      </c>
      <c r="M34">
        <v>330</v>
      </c>
      <c r="N34">
        <v>25</v>
      </c>
      <c r="O34" s="3">
        <v>292</v>
      </c>
      <c r="P34" s="3">
        <v>14</v>
      </c>
      <c r="Q34" s="15">
        <f t="shared" si="0"/>
        <v>4.7945205479452051</v>
      </c>
      <c r="R34">
        <v>620</v>
      </c>
      <c r="S34">
        <v>210</v>
      </c>
      <c r="T34">
        <v>407</v>
      </c>
      <c r="U34">
        <v>18</v>
      </c>
      <c r="V34">
        <v>61.8</v>
      </c>
      <c r="W34">
        <v>7.9</v>
      </c>
      <c r="X34">
        <v>6.81</v>
      </c>
      <c r="Y34">
        <v>0.87</v>
      </c>
      <c r="Z34" s="11">
        <f t="shared" si="1"/>
        <v>0.15184275184275184</v>
      </c>
      <c r="AD34" s="2"/>
      <c r="AE34" s="2"/>
    </row>
    <row r="35" spans="1:31" x14ac:dyDescent="0.2">
      <c r="A35" t="s">
        <v>93</v>
      </c>
      <c r="B35">
        <v>42651</v>
      </c>
      <c r="C35">
        <v>89690</v>
      </c>
      <c r="D35">
        <v>0.38300000000000001</v>
      </c>
      <c r="E35">
        <v>7.8E-2</v>
      </c>
      <c r="F35">
        <v>4.2900000000000001E-2</v>
      </c>
      <c r="G35">
        <v>2.0999999999999999E-3</v>
      </c>
      <c r="H35">
        <v>-8.0424999999999996E-2</v>
      </c>
      <c r="I35">
        <v>23.310020000000002</v>
      </c>
      <c r="J35">
        <v>1.1410499999999999</v>
      </c>
      <c r="K35">
        <v>6.5000000000000002E-2</v>
      </c>
      <c r="L35">
        <v>1.6E-2</v>
      </c>
      <c r="M35">
        <v>327</v>
      </c>
      <c r="N35">
        <v>57</v>
      </c>
      <c r="O35" s="3">
        <v>271</v>
      </c>
      <c r="P35" s="3">
        <v>13</v>
      </c>
      <c r="Q35" s="15">
        <f t="shared" si="0"/>
        <v>4.7970479704797047</v>
      </c>
      <c r="R35">
        <v>700</v>
      </c>
      <c r="S35">
        <v>470</v>
      </c>
      <c r="T35">
        <v>374</v>
      </c>
      <c r="U35">
        <v>33</v>
      </c>
      <c r="V35">
        <v>45.4</v>
      </c>
      <c r="W35">
        <v>7.1</v>
      </c>
      <c r="X35">
        <v>8.3000000000000007</v>
      </c>
      <c r="Y35">
        <v>1.2</v>
      </c>
      <c r="Z35" s="11">
        <f t="shared" si="1"/>
        <v>0.1213903743315508</v>
      </c>
      <c r="AD35" s="2"/>
      <c r="AE35" s="2"/>
    </row>
    <row r="36" spans="1:31" x14ac:dyDescent="0.2">
      <c r="A36" t="s">
        <v>93</v>
      </c>
      <c r="B36">
        <v>42603</v>
      </c>
      <c r="C36">
        <v>89602</v>
      </c>
      <c r="D36">
        <v>0.31</v>
      </c>
      <c r="E36">
        <v>0.04</v>
      </c>
      <c r="F36">
        <v>4.2799999999999998E-2</v>
      </c>
      <c r="G36">
        <v>2.2000000000000001E-3</v>
      </c>
      <c r="H36">
        <v>-4.6458000000000003E-3</v>
      </c>
      <c r="I36">
        <v>23.36449</v>
      </c>
      <c r="J36">
        <v>1.2009780000000001</v>
      </c>
      <c r="K36">
        <v>5.3400000000000003E-2</v>
      </c>
      <c r="L36">
        <v>8.6999999999999994E-3</v>
      </c>
      <c r="M36">
        <v>274</v>
      </c>
      <c r="N36">
        <v>31</v>
      </c>
      <c r="O36" s="3">
        <v>270</v>
      </c>
      <c r="P36" s="3">
        <v>13</v>
      </c>
      <c r="Q36" s="15">
        <f t="shared" si="0"/>
        <v>4.8148148148148149</v>
      </c>
      <c r="R36">
        <v>300</v>
      </c>
      <c r="S36">
        <v>330</v>
      </c>
      <c r="T36">
        <v>480</v>
      </c>
      <c r="U36">
        <v>14</v>
      </c>
      <c r="V36">
        <v>75.8</v>
      </c>
      <c r="W36">
        <v>8.5</v>
      </c>
      <c r="X36">
        <v>6.52</v>
      </c>
      <c r="Y36">
        <v>0.68</v>
      </c>
      <c r="Z36" s="11">
        <f t="shared" si="1"/>
        <v>0.15791666666666665</v>
      </c>
      <c r="AD36" s="2"/>
      <c r="AE36" s="2"/>
    </row>
    <row r="37" spans="1:31" x14ac:dyDescent="0.2">
      <c r="A37" t="s">
        <v>93</v>
      </c>
      <c r="B37">
        <v>42619</v>
      </c>
      <c r="C37">
        <v>89610</v>
      </c>
      <c r="D37">
        <v>0.35499999999999998</v>
      </c>
      <c r="E37">
        <v>3.9E-2</v>
      </c>
      <c r="F37">
        <v>4.2299999999999997E-2</v>
      </c>
      <c r="G37">
        <v>2E-3</v>
      </c>
      <c r="H37">
        <v>0.59765999999999997</v>
      </c>
      <c r="I37">
        <v>23.64066</v>
      </c>
      <c r="J37">
        <v>1.1177619999999999</v>
      </c>
      <c r="K37">
        <v>6.0699999999999997E-2</v>
      </c>
      <c r="L37">
        <v>6.1000000000000004E-3</v>
      </c>
      <c r="M37">
        <v>308</v>
      </c>
      <c r="N37">
        <v>29</v>
      </c>
      <c r="O37" s="3">
        <v>267</v>
      </c>
      <c r="P37" s="3">
        <v>13</v>
      </c>
      <c r="Q37" s="15">
        <f t="shared" si="0"/>
        <v>4.868913857677903</v>
      </c>
      <c r="R37">
        <v>610</v>
      </c>
      <c r="S37">
        <v>210</v>
      </c>
      <c r="T37">
        <v>515</v>
      </c>
      <c r="U37">
        <v>16</v>
      </c>
      <c r="V37">
        <v>95.7</v>
      </c>
      <c r="W37">
        <v>7.5</v>
      </c>
      <c r="X37">
        <v>5.64</v>
      </c>
      <c r="Y37">
        <v>0.56000000000000005</v>
      </c>
      <c r="Z37" s="11">
        <f t="shared" si="1"/>
        <v>0.18582524271844661</v>
      </c>
      <c r="AD37" s="2"/>
      <c r="AE37" s="2"/>
    </row>
    <row r="38" spans="1:31" x14ac:dyDescent="0.2">
      <c r="A38" t="s">
        <v>93</v>
      </c>
      <c r="B38">
        <v>42579</v>
      </c>
      <c r="C38">
        <v>89682</v>
      </c>
      <c r="D38">
        <v>0.32500000000000001</v>
      </c>
      <c r="E38">
        <v>6.3E-2</v>
      </c>
      <c r="F38">
        <v>4.5499999999999999E-2</v>
      </c>
      <c r="G38">
        <v>2.3E-3</v>
      </c>
      <c r="H38">
        <v>-4.1485000000000001E-2</v>
      </c>
      <c r="I38">
        <v>21.978020000000001</v>
      </c>
      <c r="J38">
        <v>1.1109770000000001</v>
      </c>
      <c r="K38">
        <v>5.1999999999999998E-2</v>
      </c>
      <c r="L38">
        <v>1.0999999999999999E-2</v>
      </c>
      <c r="M38">
        <v>284</v>
      </c>
      <c r="N38">
        <v>48</v>
      </c>
      <c r="O38" s="3">
        <v>287</v>
      </c>
      <c r="P38" s="3">
        <v>14</v>
      </c>
      <c r="Q38" s="15">
        <f t="shared" si="0"/>
        <v>4.8780487804878048</v>
      </c>
      <c r="R38">
        <v>260</v>
      </c>
      <c r="S38">
        <v>430</v>
      </c>
      <c r="T38">
        <v>332</v>
      </c>
      <c r="U38">
        <v>20</v>
      </c>
      <c r="V38">
        <v>38.700000000000003</v>
      </c>
      <c r="W38">
        <v>5.8</v>
      </c>
      <c r="X38">
        <v>8.8000000000000007</v>
      </c>
      <c r="Y38">
        <v>1.1000000000000001</v>
      </c>
      <c r="Z38" s="11">
        <f t="shared" si="1"/>
        <v>0.11656626506024097</v>
      </c>
      <c r="AD38" s="2"/>
      <c r="AE38" s="2"/>
    </row>
    <row r="39" spans="1:31" x14ac:dyDescent="0.2">
      <c r="A39" t="s">
        <v>93</v>
      </c>
      <c r="B39">
        <v>42579</v>
      </c>
      <c r="C39">
        <v>89690</v>
      </c>
      <c r="D39">
        <v>0.314</v>
      </c>
      <c r="E39">
        <v>4.4999999999999998E-2</v>
      </c>
      <c r="F39">
        <v>4.2200000000000001E-2</v>
      </c>
      <c r="G39">
        <v>2.0999999999999999E-3</v>
      </c>
      <c r="H39">
        <v>-0.27514</v>
      </c>
      <c r="I39">
        <v>23.696680000000001</v>
      </c>
      <c r="J39">
        <v>1.179219</v>
      </c>
      <c r="K39">
        <v>5.4399999999999997E-2</v>
      </c>
      <c r="L39">
        <v>8.8000000000000005E-3</v>
      </c>
      <c r="M39">
        <v>277</v>
      </c>
      <c r="N39">
        <v>35</v>
      </c>
      <c r="O39" s="3">
        <v>266</v>
      </c>
      <c r="P39" s="3">
        <v>13</v>
      </c>
      <c r="Q39" s="15">
        <f t="shared" si="0"/>
        <v>4.8872180451127818</v>
      </c>
      <c r="R39">
        <v>360</v>
      </c>
      <c r="S39">
        <v>360</v>
      </c>
      <c r="T39">
        <v>325</v>
      </c>
      <c r="U39">
        <v>24</v>
      </c>
      <c r="V39">
        <v>38.4</v>
      </c>
      <c r="W39">
        <v>8.5</v>
      </c>
      <c r="X39">
        <v>9</v>
      </c>
      <c r="Y39">
        <v>2</v>
      </c>
      <c r="Z39" s="11">
        <f t="shared" si="1"/>
        <v>0.11815384615384615</v>
      </c>
      <c r="AD39" s="2"/>
      <c r="AE39" s="2"/>
    </row>
    <row r="40" spans="1:31" x14ac:dyDescent="0.2">
      <c r="A40" t="s">
        <v>93</v>
      </c>
      <c r="B40">
        <v>42611</v>
      </c>
      <c r="C40">
        <v>89706</v>
      </c>
      <c r="D40">
        <v>0.33400000000000002</v>
      </c>
      <c r="E40">
        <v>4.4999999999999998E-2</v>
      </c>
      <c r="F40">
        <v>4.1700000000000001E-2</v>
      </c>
      <c r="G40">
        <v>2.2000000000000001E-3</v>
      </c>
      <c r="H40">
        <v>0.36947999999999998</v>
      </c>
      <c r="I40">
        <v>23.980820000000001</v>
      </c>
      <c r="J40">
        <v>1.2651749999999999</v>
      </c>
      <c r="K40">
        <v>5.8000000000000003E-2</v>
      </c>
      <c r="L40">
        <v>7.4000000000000003E-3</v>
      </c>
      <c r="M40">
        <v>292</v>
      </c>
      <c r="N40">
        <v>35</v>
      </c>
      <c r="O40" s="3">
        <v>263</v>
      </c>
      <c r="P40" s="3">
        <v>13</v>
      </c>
      <c r="Q40" s="15">
        <f t="shared" si="0"/>
        <v>4.9429657794676807</v>
      </c>
      <c r="R40">
        <v>500</v>
      </c>
      <c r="S40">
        <v>290</v>
      </c>
      <c r="T40">
        <v>281</v>
      </c>
      <c r="U40">
        <v>21</v>
      </c>
      <c r="V40">
        <v>34.700000000000003</v>
      </c>
      <c r="W40">
        <v>8.9</v>
      </c>
      <c r="X40">
        <v>8.6999999999999993</v>
      </c>
      <c r="Y40">
        <v>1.9</v>
      </c>
      <c r="Z40" s="11">
        <f t="shared" si="1"/>
        <v>0.12348754448398577</v>
      </c>
      <c r="AB40" s="2"/>
      <c r="AC40" s="2"/>
      <c r="AD40" s="2"/>
      <c r="AE40" s="2"/>
    </row>
    <row r="41" spans="1:31" x14ac:dyDescent="0.2">
      <c r="A41" t="s">
        <v>93</v>
      </c>
      <c r="B41">
        <v>42611</v>
      </c>
      <c r="C41">
        <v>89602</v>
      </c>
      <c r="D41">
        <v>0.30499999999999999</v>
      </c>
      <c r="E41">
        <v>4.1000000000000002E-2</v>
      </c>
      <c r="F41">
        <v>4.4400000000000002E-2</v>
      </c>
      <c r="G41">
        <v>2.3E-3</v>
      </c>
      <c r="H41">
        <v>7.3371000000000006E-2</v>
      </c>
      <c r="I41">
        <v>22.52252</v>
      </c>
      <c r="J41">
        <v>1.1667069999999999</v>
      </c>
      <c r="K41">
        <v>5.04E-2</v>
      </c>
      <c r="L41">
        <v>7.0000000000000001E-3</v>
      </c>
      <c r="M41">
        <v>270</v>
      </c>
      <c r="N41">
        <v>31</v>
      </c>
      <c r="O41" s="3">
        <v>280</v>
      </c>
      <c r="P41" s="3">
        <v>14</v>
      </c>
      <c r="Q41" s="15">
        <f t="shared" si="0"/>
        <v>5</v>
      </c>
      <c r="R41">
        <v>200</v>
      </c>
      <c r="S41">
        <v>280</v>
      </c>
      <c r="T41">
        <v>537</v>
      </c>
      <c r="U41">
        <v>31</v>
      </c>
      <c r="V41">
        <v>81</v>
      </c>
      <c r="W41">
        <v>11</v>
      </c>
      <c r="X41">
        <v>6.82</v>
      </c>
      <c r="Y41">
        <v>0.8</v>
      </c>
      <c r="Z41" s="11">
        <f t="shared" si="1"/>
        <v>0.15083798882681565</v>
      </c>
      <c r="AD41" s="2"/>
      <c r="AE41" s="2"/>
    </row>
    <row r="42" spans="1:31" x14ac:dyDescent="0.2">
      <c r="A42" t="s">
        <v>93</v>
      </c>
      <c r="B42">
        <v>42635</v>
      </c>
      <c r="C42">
        <v>89658</v>
      </c>
      <c r="D42">
        <v>0.39800000000000002</v>
      </c>
      <c r="E42">
        <v>7.3999999999999996E-2</v>
      </c>
      <c r="F42">
        <v>4.4200000000000003E-2</v>
      </c>
      <c r="G42">
        <v>2.2000000000000001E-3</v>
      </c>
      <c r="H42">
        <v>-0.57260999999999995</v>
      </c>
      <c r="I42">
        <v>22.62443</v>
      </c>
      <c r="J42">
        <v>1.1261030000000001</v>
      </c>
      <c r="K42">
        <v>6.6000000000000003E-2</v>
      </c>
      <c r="L42">
        <v>1.4999999999999999E-2</v>
      </c>
      <c r="M42">
        <v>338</v>
      </c>
      <c r="N42">
        <v>53</v>
      </c>
      <c r="O42" s="3">
        <v>279</v>
      </c>
      <c r="P42" s="3">
        <v>14</v>
      </c>
      <c r="Q42" s="15">
        <f t="shared" si="0"/>
        <v>5.0179211469534053</v>
      </c>
      <c r="R42">
        <v>730</v>
      </c>
      <c r="S42">
        <v>480</v>
      </c>
      <c r="T42">
        <v>318</v>
      </c>
      <c r="U42">
        <v>22</v>
      </c>
      <c r="V42">
        <v>50.1</v>
      </c>
      <c r="W42">
        <v>6.8</v>
      </c>
      <c r="X42">
        <v>6.47</v>
      </c>
      <c r="Y42">
        <v>0.61</v>
      </c>
      <c r="Z42" s="11">
        <f t="shared" si="1"/>
        <v>0.15754716981132075</v>
      </c>
      <c r="AD42" s="2"/>
      <c r="AE42" s="2"/>
    </row>
    <row r="43" spans="1:31" x14ac:dyDescent="0.2">
      <c r="A43" t="s">
        <v>93</v>
      </c>
      <c r="B43">
        <v>42651</v>
      </c>
      <c r="C43">
        <v>89578</v>
      </c>
      <c r="D43">
        <v>2.35E-2</v>
      </c>
      <c r="E43">
        <v>6.6E-3</v>
      </c>
      <c r="F43">
        <v>2.5300000000000001E-3</v>
      </c>
      <c r="G43">
        <v>1.2999999999999999E-4</v>
      </c>
      <c r="H43">
        <v>0.97865999999999997</v>
      </c>
      <c r="I43">
        <v>395.25689999999997</v>
      </c>
      <c r="J43">
        <v>20.309640000000002</v>
      </c>
      <c r="K43">
        <v>6.8000000000000005E-2</v>
      </c>
      <c r="L43">
        <v>0.02</v>
      </c>
      <c r="M43">
        <v>23.6</v>
      </c>
      <c r="N43">
        <v>6.6</v>
      </c>
      <c r="O43" s="3">
        <v>16.27</v>
      </c>
      <c r="P43" s="3">
        <v>0.82</v>
      </c>
      <c r="Q43" s="15">
        <f t="shared" si="0"/>
        <v>5.039950829748002</v>
      </c>
      <c r="R43">
        <v>780</v>
      </c>
      <c r="S43">
        <v>660</v>
      </c>
      <c r="T43">
        <v>1121</v>
      </c>
      <c r="U43">
        <v>98</v>
      </c>
      <c r="V43">
        <v>1.28</v>
      </c>
      <c r="W43">
        <v>0.64</v>
      </c>
      <c r="X43" s="2">
        <v>1400</v>
      </c>
      <c r="Y43" s="2">
        <v>1200</v>
      </c>
      <c r="Z43" s="11">
        <f t="shared" si="1"/>
        <v>1.1418376449598574E-3</v>
      </c>
      <c r="AD43" s="2"/>
      <c r="AE43" s="2"/>
    </row>
    <row r="44" spans="1:31" x14ac:dyDescent="0.2">
      <c r="A44" t="s">
        <v>93</v>
      </c>
      <c r="B44">
        <v>42627</v>
      </c>
      <c r="C44">
        <v>89650</v>
      </c>
      <c r="D44">
        <v>0.34799999999999998</v>
      </c>
      <c r="E44">
        <v>5.8000000000000003E-2</v>
      </c>
      <c r="F44">
        <v>4.3900000000000002E-2</v>
      </c>
      <c r="G44">
        <v>2.3E-3</v>
      </c>
      <c r="H44">
        <v>4.8603E-2</v>
      </c>
      <c r="I44">
        <v>22.779039999999998</v>
      </c>
      <c r="J44">
        <v>1.193435</v>
      </c>
      <c r="K44">
        <v>5.8000000000000003E-2</v>
      </c>
      <c r="L44">
        <v>1.0999999999999999E-2</v>
      </c>
      <c r="M44">
        <v>302</v>
      </c>
      <c r="N44">
        <v>44</v>
      </c>
      <c r="O44" s="3">
        <v>277</v>
      </c>
      <c r="P44" s="3">
        <v>14</v>
      </c>
      <c r="Q44" s="15">
        <f t="shared" si="0"/>
        <v>5.0541516245487363</v>
      </c>
      <c r="R44">
        <v>480</v>
      </c>
      <c r="S44">
        <v>410</v>
      </c>
      <c r="T44">
        <v>265</v>
      </c>
      <c r="U44">
        <v>28</v>
      </c>
      <c r="V44">
        <v>34.700000000000003</v>
      </c>
      <c r="W44">
        <v>8.3000000000000007</v>
      </c>
      <c r="X44">
        <v>8</v>
      </c>
      <c r="Y44">
        <v>1.2</v>
      </c>
      <c r="Z44" s="11">
        <f t="shared" si="1"/>
        <v>0.1309433962264151</v>
      </c>
      <c r="AD44" s="2"/>
      <c r="AE44" s="2"/>
    </row>
    <row r="45" spans="1:31" x14ac:dyDescent="0.2">
      <c r="A45" t="s">
        <v>93</v>
      </c>
      <c r="B45">
        <v>42571</v>
      </c>
      <c r="C45">
        <v>89634</v>
      </c>
      <c r="D45">
        <v>0.33</v>
      </c>
      <c r="E45">
        <v>2.5999999999999999E-2</v>
      </c>
      <c r="F45">
        <v>4.3499999999999997E-2</v>
      </c>
      <c r="G45">
        <v>2.3E-3</v>
      </c>
      <c r="H45">
        <v>-0.91329000000000005</v>
      </c>
      <c r="I45">
        <v>22.988510000000002</v>
      </c>
      <c r="J45">
        <v>1.215484</v>
      </c>
      <c r="K45">
        <v>5.6000000000000001E-2</v>
      </c>
      <c r="L45">
        <v>7.6E-3</v>
      </c>
      <c r="M45">
        <v>290</v>
      </c>
      <c r="N45">
        <v>20</v>
      </c>
      <c r="O45" s="3">
        <v>274</v>
      </c>
      <c r="P45" s="3">
        <v>14</v>
      </c>
      <c r="Q45" s="15">
        <f t="shared" si="0"/>
        <v>5.1094890510948909</v>
      </c>
      <c r="R45">
        <v>420</v>
      </c>
      <c r="S45">
        <v>290</v>
      </c>
      <c r="T45">
        <v>700</v>
      </c>
      <c r="U45">
        <v>130</v>
      </c>
      <c r="V45">
        <v>69</v>
      </c>
      <c r="W45">
        <v>13</v>
      </c>
      <c r="X45">
        <v>10.36</v>
      </c>
      <c r="Y45">
        <v>0.48</v>
      </c>
      <c r="Z45" s="11">
        <f t="shared" si="1"/>
        <v>9.8571428571428574E-2</v>
      </c>
      <c r="AD45" s="2"/>
      <c r="AE45" s="2"/>
    </row>
    <row r="46" spans="1:31" x14ac:dyDescent="0.2">
      <c r="A46" t="s">
        <v>93</v>
      </c>
      <c r="B46">
        <v>42659</v>
      </c>
      <c r="C46">
        <v>89674</v>
      </c>
      <c r="D46">
        <v>0.32100000000000001</v>
      </c>
      <c r="E46">
        <v>4.2000000000000003E-2</v>
      </c>
      <c r="F46">
        <v>3.6700000000000003E-2</v>
      </c>
      <c r="G46">
        <v>1.9E-3</v>
      </c>
      <c r="H46">
        <v>0.62751000000000001</v>
      </c>
      <c r="I46">
        <v>27.247959999999999</v>
      </c>
      <c r="J46">
        <v>1.410657</v>
      </c>
      <c r="K46">
        <v>6.3700000000000007E-2</v>
      </c>
      <c r="L46">
        <v>7.4000000000000003E-3</v>
      </c>
      <c r="M46">
        <v>282</v>
      </c>
      <c r="N46">
        <v>31</v>
      </c>
      <c r="O46" s="3">
        <v>232</v>
      </c>
      <c r="P46" s="3">
        <v>12</v>
      </c>
      <c r="Q46" s="15">
        <f t="shared" si="0"/>
        <v>5.1724137931034484</v>
      </c>
      <c r="R46">
        <v>710</v>
      </c>
      <c r="S46">
        <v>230</v>
      </c>
      <c r="T46">
        <v>690</v>
      </c>
      <c r="U46">
        <v>52</v>
      </c>
      <c r="V46">
        <v>109</v>
      </c>
      <c r="W46">
        <v>14</v>
      </c>
      <c r="X46">
        <v>6.43</v>
      </c>
      <c r="Y46">
        <v>0.55000000000000004</v>
      </c>
      <c r="Z46" s="11">
        <f t="shared" si="1"/>
        <v>0.15797101449275364</v>
      </c>
      <c r="AD46" s="2"/>
      <c r="AE46" s="2"/>
    </row>
    <row r="47" spans="1:31" x14ac:dyDescent="0.2">
      <c r="A47" t="s">
        <v>93</v>
      </c>
      <c r="B47">
        <v>42611</v>
      </c>
      <c r="C47">
        <v>89666</v>
      </c>
      <c r="D47">
        <v>0.30199999999999999</v>
      </c>
      <c r="E47">
        <v>4.3999999999999997E-2</v>
      </c>
      <c r="F47">
        <v>4.2599999999999999E-2</v>
      </c>
      <c r="G47">
        <v>2.3E-3</v>
      </c>
      <c r="H47">
        <v>0.46753</v>
      </c>
      <c r="I47">
        <v>23.47418</v>
      </c>
      <c r="J47">
        <v>1.267385</v>
      </c>
      <c r="K47">
        <v>5.1700000000000003E-2</v>
      </c>
      <c r="L47">
        <v>6.7999999999999996E-3</v>
      </c>
      <c r="M47">
        <v>268</v>
      </c>
      <c r="N47">
        <v>34</v>
      </c>
      <c r="O47" s="3">
        <v>269</v>
      </c>
      <c r="P47" s="3">
        <v>14</v>
      </c>
      <c r="Q47" s="15">
        <f t="shared" si="0"/>
        <v>5.2044609665427508</v>
      </c>
      <c r="R47">
        <v>250</v>
      </c>
      <c r="S47">
        <v>290</v>
      </c>
      <c r="T47">
        <v>279</v>
      </c>
      <c r="U47">
        <v>25</v>
      </c>
      <c r="V47">
        <v>39.5</v>
      </c>
      <c r="W47">
        <v>3.5</v>
      </c>
      <c r="X47">
        <v>7.1</v>
      </c>
      <c r="Y47">
        <v>0.31</v>
      </c>
      <c r="Z47" s="11">
        <f t="shared" si="1"/>
        <v>0.14157706093189965</v>
      </c>
      <c r="AD47" s="2"/>
      <c r="AE47" s="2"/>
    </row>
    <row r="48" spans="1:31" x14ac:dyDescent="0.2">
      <c r="A48" t="s">
        <v>93</v>
      </c>
      <c r="B48">
        <v>42627</v>
      </c>
      <c r="C48">
        <v>89562</v>
      </c>
      <c r="D48">
        <v>3.4099999999999998E-2</v>
      </c>
      <c r="E48">
        <v>8.3000000000000001E-3</v>
      </c>
      <c r="F48">
        <v>2.3999999999999998E-3</v>
      </c>
      <c r="G48">
        <v>1.2999999999999999E-4</v>
      </c>
      <c r="H48">
        <v>-0.89198</v>
      </c>
      <c r="I48">
        <v>416.66669999999999</v>
      </c>
      <c r="J48">
        <v>22.56944</v>
      </c>
      <c r="K48">
        <v>0.104</v>
      </c>
      <c r="L48">
        <v>0.03</v>
      </c>
      <c r="M48">
        <v>34</v>
      </c>
      <c r="N48">
        <v>8.1999999999999993</v>
      </c>
      <c r="O48" s="3">
        <v>15.45</v>
      </c>
      <c r="P48" s="3">
        <v>0.81</v>
      </c>
      <c r="Q48" s="15">
        <f t="shared" si="0"/>
        <v>5.242718446601943</v>
      </c>
      <c r="R48">
        <v>1620</v>
      </c>
      <c r="S48">
        <v>570</v>
      </c>
      <c r="T48">
        <v>2220</v>
      </c>
      <c r="U48">
        <v>140</v>
      </c>
      <c r="V48">
        <v>9</v>
      </c>
      <c r="W48">
        <v>3</v>
      </c>
      <c r="X48">
        <v>268</v>
      </c>
      <c r="Y48">
        <v>73</v>
      </c>
      <c r="Z48" s="11">
        <f t="shared" si="1"/>
        <v>4.0540540540540543E-3</v>
      </c>
      <c r="AD48" s="2"/>
      <c r="AE48" s="2"/>
    </row>
    <row r="49" spans="1:31" x14ac:dyDescent="0.2">
      <c r="A49" t="s">
        <v>93</v>
      </c>
      <c r="B49">
        <v>42651</v>
      </c>
      <c r="C49">
        <v>89698</v>
      </c>
      <c r="D49">
        <v>0.43</v>
      </c>
      <c r="E49">
        <v>0.12</v>
      </c>
      <c r="F49">
        <v>4.5100000000000001E-2</v>
      </c>
      <c r="G49">
        <v>2.3999999999999998E-3</v>
      </c>
      <c r="H49">
        <v>0.61526000000000003</v>
      </c>
      <c r="I49">
        <v>22.17295</v>
      </c>
      <c r="J49">
        <v>1.179935</v>
      </c>
      <c r="K49">
        <v>6.8000000000000005E-2</v>
      </c>
      <c r="L49">
        <v>1.7999999999999999E-2</v>
      </c>
      <c r="M49">
        <v>358</v>
      </c>
      <c r="N49">
        <v>83</v>
      </c>
      <c r="O49" s="3">
        <v>285</v>
      </c>
      <c r="P49" s="3">
        <v>15</v>
      </c>
      <c r="Q49" s="15">
        <f t="shared" si="0"/>
        <v>5.2631578947368416</v>
      </c>
      <c r="R49">
        <v>760</v>
      </c>
      <c r="S49">
        <v>510</v>
      </c>
      <c r="T49">
        <v>399</v>
      </c>
      <c r="U49">
        <v>31</v>
      </c>
      <c r="V49">
        <v>47.7</v>
      </c>
      <c r="W49">
        <v>4.5999999999999996</v>
      </c>
      <c r="X49">
        <v>8.24</v>
      </c>
      <c r="Y49">
        <v>0.96</v>
      </c>
      <c r="Z49" s="11">
        <f t="shared" si="1"/>
        <v>0.11954887218045114</v>
      </c>
      <c r="AD49" s="2"/>
      <c r="AE49" s="2"/>
    </row>
    <row r="50" spans="1:31" x14ac:dyDescent="0.2">
      <c r="A50" t="s">
        <v>93</v>
      </c>
      <c r="B50">
        <v>42619</v>
      </c>
      <c r="C50">
        <v>89706</v>
      </c>
      <c r="D50">
        <v>0.35</v>
      </c>
      <c r="E50">
        <v>5.5E-2</v>
      </c>
      <c r="F50">
        <v>4.2200000000000001E-2</v>
      </c>
      <c r="G50">
        <v>2.3E-3</v>
      </c>
      <c r="H50">
        <v>0.44174000000000002</v>
      </c>
      <c r="I50">
        <v>23.696680000000001</v>
      </c>
      <c r="J50">
        <v>1.291525</v>
      </c>
      <c r="K50">
        <v>5.96E-2</v>
      </c>
      <c r="L50">
        <v>8.6999999999999994E-3</v>
      </c>
      <c r="M50">
        <v>304</v>
      </c>
      <c r="N50">
        <v>40</v>
      </c>
      <c r="O50" s="3">
        <v>266</v>
      </c>
      <c r="P50" s="3">
        <v>14</v>
      </c>
      <c r="Q50" s="15">
        <f t="shared" si="0"/>
        <v>5.2631578947368416</v>
      </c>
      <c r="R50">
        <v>550</v>
      </c>
      <c r="S50">
        <v>310</v>
      </c>
      <c r="T50">
        <v>341</v>
      </c>
      <c r="U50">
        <v>18</v>
      </c>
      <c r="V50">
        <v>47.7</v>
      </c>
      <c r="W50">
        <v>8</v>
      </c>
      <c r="X50">
        <v>6.71</v>
      </c>
      <c r="Y50">
        <v>0.6</v>
      </c>
      <c r="Z50" s="11">
        <f t="shared" si="1"/>
        <v>0.13988269794721409</v>
      </c>
      <c r="AB50" s="2"/>
      <c r="AC50" s="2"/>
      <c r="AD50" s="2"/>
      <c r="AE50" s="2"/>
    </row>
    <row r="51" spans="1:31" x14ac:dyDescent="0.2">
      <c r="A51" t="s">
        <v>93</v>
      </c>
      <c r="B51">
        <v>42571</v>
      </c>
      <c r="C51">
        <v>89722</v>
      </c>
      <c r="D51">
        <v>0.35399999999999998</v>
      </c>
      <c r="E51">
        <v>2.1999999999999999E-2</v>
      </c>
      <c r="F51">
        <v>4.4600000000000001E-2</v>
      </c>
      <c r="G51">
        <v>2.5000000000000001E-3</v>
      </c>
      <c r="H51">
        <v>0.38955000000000001</v>
      </c>
      <c r="I51">
        <v>22.421520000000001</v>
      </c>
      <c r="J51">
        <v>1.256812</v>
      </c>
      <c r="K51">
        <v>5.7599999999999998E-2</v>
      </c>
      <c r="L51">
        <v>4.4000000000000003E-3</v>
      </c>
      <c r="M51">
        <v>307</v>
      </c>
      <c r="N51">
        <v>16</v>
      </c>
      <c r="O51" s="3">
        <v>281</v>
      </c>
      <c r="P51" s="3">
        <v>15</v>
      </c>
      <c r="Q51" s="15">
        <f t="shared" si="0"/>
        <v>5.3380782918149468</v>
      </c>
      <c r="R51">
        <v>500</v>
      </c>
      <c r="S51">
        <v>160</v>
      </c>
      <c r="T51">
        <v>1970</v>
      </c>
      <c r="U51">
        <v>210</v>
      </c>
      <c r="V51">
        <v>185</v>
      </c>
      <c r="W51">
        <v>35</v>
      </c>
      <c r="X51">
        <v>10.9</v>
      </c>
      <c r="Y51">
        <v>1.2</v>
      </c>
      <c r="Z51" s="11">
        <f t="shared" si="1"/>
        <v>9.3908629441624369E-2</v>
      </c>
      <c r="AD51" s="2"/>
      <c r="AE51" s="2"/>
    </row>
    <row r="52" spans="1:31" x14ac:dyDescent="0.2">
      <c r="A52" t="s">
        <v>93</v>
      </c>
      <c r="B52">
        <v>42627</v>
      </c>
      <c r="C52">
        <v>89610</v>
      </c>
      <c r="D52">
        <v>0.30499999999999999</v>
      </c>
      <c r="E52">
        <v>5.8000000000000003E-2</v>
      </c>
      <c r="F52">
        <v>4.1399999999999999E-2</v>
      </c>
      <c r="G52">
        <v>2.3E-3</v>
      </c>
      <c r="H52">
        <v>7.8670000000000007E-3</v>
      </c>
      <c r="I52">
        <v>24.154589999999999</v>
      </c>
      <c r="J52">
        <v>1.3419220000000001</v>
      </c>
      <c r="K52">
        <v>5.3999999999999999E-2</v>
      </c>
      <c r="L52">
        <v>1.0999999999999999E-2</v>
      </c>
      <c r="M52">
        <v>269</v>
      </c>
      <c r="N52">
        <v>46</v>
      </c>
      <c r="O52" s="3">
        <v>262</v>
      </c>
      <c r="P52" s="3">
        <v>14</v>
      </c>
      <c r="Q52" s="15">
        <f t="shared" si="0"/>
        <v>5.343511450381679</v>
      </c>
      <c r="R52">
        <v>340</v>
      </c>
      <c r="S52">
        <v>430</v>
      </c>
      <c r="T52">
        <v>435</v>
      </c>
      <c r="U52">
        <v>31</v>
      </c>
      <c r="V52">
        <v>70</v>
      </c>
      <c r="W52">
        <v>18</v>
      </c>
      <c r="X52">
        <v>6.7</v>
      </c>
      <c r="Y52">
        <v>1.3</v>
      </c>
      <c r="Z52" s="11">
        <f t="shared" si="1"/>
        <v>0.16091954022988506</v>
      </c>
      <c r="AD52" s="2"/>
      <c r="AE52" s="2"/>
    </row>
    <row r="53" spans="1:31" x14ac:dyDescent="0.2">
      <c r="A53" t="s">
        <v>93</v>
      </c>
      <c r="B53">
        <v>42651</v>
      </c>
      <c r="C53">
        <v>89634</v>
      </c>
      <c r="D53">
        <v>0.28499999999999998</v>
      </c>
      <c r="E53">
        <v>1.7000000000000001E-2</v>
      </c>
      <c r="F53">
        <v>4.1500000000000002E-2</v>
      </c>
      <c r="G53">
        <v>2.3E-3</v>
      </c>
      <c r="H53">
        <v>0.37785999999999997</v>
      </c>
      <c r="I53">
        <v>24.09639</v>
      </c>
      <c r="J53">
        <v>1.3354619999999999</v>
      </c>
      <c r="K53">
        <v>4.9799999999999997E-2</v>
      </c>
      <c r="L53">
        <v>3.5999999999999999E-3</v>
      </c>
      <c r="M53">
        <v>255</v>
      </c>
      <c r="N53">
        <v>13</v>
      </c>
      <c r="O53" s="3">
        <v>262</v>
      </c>
      <c r="P53" s="3">
        <v>14</v>
      </c>
      <c r="Q53" s="15">
        <f t="shared" si="0"/>
        <v>5.343511450381679</v>
      </c>
      <c r="R53">
        <v>180</v>
      </c>
      <c r="S53">
        <v>160</v>
      </c>
      <c r="T53">
        <v>408</v>
      </c>
      <c r="U53">
        <v>16</v>
      </c>
      <c r="V53">
        <v>58</v>
      </c>
      <c r="W53">
        <v>13</v>
      </c>
      <c r="X53">
        <v>7.3</v>
      </c>
      <c r="Y53">
        <v>1.8</v>
      </c>
      <c r="Z53" s="11">
        <f t="shared" si="1"/>
        <v>0.14215686274509803</v>
      </c>
      <c r="AD53" s="2"/>
      <c r="AE53" s="2"/>
    </row>
    <row r="54" spans="1:31" x14ac:dyDescent="0.2">
      <c r="A54" t="s">
        <v>93</v>
      </c>
      <c r="B54">
        <v>42643</v>
      </c>
      <c r="C54">
        <v>89562</v>
      </c>
      <c r="D54">
        <v>5.0999999999999997E-2</v>
      </c>
      <c r="E54">
        <v>2.1000000000000001E-2</v>
      </c>
      <c r="F54">
        <v>2.3999999999999998E-3</v>
      </c>
      <c r="G54">
        <v>1.2999999999999999E-4</v>
      </c>
      <c r="H54">
        <v>0.88976</v>
      </c>
      <c r="I54">
        <v>416.66669999999999</v>
      </c>
      <c r="J54">
        <v>22.56944</v>
      </c>
      <c r="K54">
        <v>0.154</v>
      </c>
      <c r="L54">
        <v>6.4000000000000001E-2</v>
      </c>
      <c r="M54">
        <v>50</v>
      </c>
      <c r="N54">
        <v>20</v>
      </c>
      <c r="O54" s="3">
        <v>15.48</v>
      </c>
      <c r="P54" s="3">
        <v>0.83</v>
      </c>
      <c r="Q54" s="15">
        <f t="shared" si="0"/>
        <v>5.3617571059431519</v>
      </c>
      <c r="R54">
        <v>2250</v>
      </c>
      <c r="S54">
        <v>740</v>
      </c>
      <c r="T54">
        <v>1930</v>
      </c>
      <c r="U54">
        <v>160</v>
      </c>
      <c r="V54">
        <v>13</v>
      </c>
      <c r="W54">
        <v>8.9</v>
      </c>
      <c r="X54">
        <v>210</v>
      </c>
      <c r="Y54">
        <v>110</v>
      </c>
      <c r="Z54" s="11">
        <f t="shared" si="1"/>
        <v>6.7357512953367879E-3</v>
      </c>
      <c r="AD54" s="2"/>
      <c r="AE54" s="2"/>
    </row>
    <row r="55" spans="1:31" x14ac:dyDescent="0.2">
      <c r="A55" t="s">
        <v>93</v>
      </c>
      <c r="B55">
        <v>42643</v>
      </c>
      <c r="C55">
        <v>89618</v>
      </c>
      <c r="D55">
        <v>0.34399999999999997</v>
      </c>
      <c r="E55">
        <v>3.7999999999999999E-2</v>
      </c>
      <c r="F55">
        <v>4.1300000000000003E-2</v>
      </c>
      <c r="G55">
        <v>2.2000000000000001E-3</v>
      </c>
      <c r="H55">
        <v>0.80166999999999999</v>
      </c>
      <c r="I55">
        <v>24.213080000000001</v>
      </c>
      <c r="J55">
        <v>1.289801</v>
      </c>
      <c r="K55">
        <v>6.0900000000000003E-2</v>
      </c>
      <c r="L55">
        <v>5.5999999999999999E-3</v>
      </c>
      <c r="M55">
        <v>300</v>
      </c>
      <c r="N55">
        <v>29</v>
      </c>
      <c r="O55" s="3">
        <v>261</v>
      </c>
      <c r="P55" s="3">
        <v>14</v>
      </c>
      <c r="Q55" s="15">
        <f t="shared" si="0"/>
        <v>5.3639846743295019</v>
      </c>
      <c r="R55">
        <v>620</v>
      </c>
      <c r="S55">
        <v>210</v>
      </c>
      <c r="T55">
        <v>432</v>
      </c>
      <c r="U55">
        <v>32</v>
      </c>
      <c r="V55">
        <v>63.9</v>
      </c>
      <c r="W55">
        <v>8.8000000000000007</v>
      </c>
      <c r="X55">
        <v>7</v>
      </c>
      <c r="Y55">
        <v>0.97</v>
      </c>
      <c r="Z55" s="11">
        <f t="shared" si="1"/>
        <v>0.14791666666666667</v>
      </c>
      <c r="AD55" s="2"/>
      <c r="AE55" s="2"/>
    </row>
    <row r="56" spans="1:31" x14ac:dyDescent="0.2">
      <c r="A56" t="s">
        <v>93</v>
      </c>
      <c r="B56">
        <v>42603</v>
      </c>
      <c r="C56">
        <v>89674</v>
      </c>
      <c r="D56">
        <v>0.311</v>
      </c>
      <c r="E56">
        <v>3.1E-2</v>
      </c>
      <c r="F56">
        <v>4.0899999999999999E-2</v>
      </c>
      <c r="G56">
        <v>2.3E-3</v>
      </c>
      <c r="H56">
        <v>-0.42105999999999999</v>
      </c>
      <c r="I56">
        <v>24.44988</v>
      </c>
      <c r="J56">
        <v>1.374932</v>
      </c>
      <c r="K56">
        <v>5.5800000000000002E-2</v>
      </c>
      <c r="L56">
        <v>8.5000000000000006E-3</v>
      </c>
      <c r="M56">
        <v>275</v>
      </c>
      <c r="N56">
        <v>24</v>
      </c>
      <c r="O56" s="3">
        <v>259</v>
      </c>
      <c r="P56" s="3">
        <v>14</v>
      </c>
      <c r="Q56" s="15">
        <f t="shared" si="0"/>
        <v>5.4054054054054053</v>
      </c>
      <c r="R56">
        <v>400</v>
      </c>
      <c r="S56">
        <v>320</v>
      </c>
      <c r="T56">
        <v>289</v>
      </c>
      <c r="U56">
        <v>18</v>
      </c>
      <c r="V56">
        <v>35.700000000000003</v>
      </c>
      <c r="W56">
        <v>3.4</v>
      </c>
      <c r="X56">
        <v>8.19</v>
      </c>
      <c r="Y56">
        <v>0.69</v>
      </c>
      <c r="Z56" s="11">
        <f t="shared" si="1"/>
        <v>0.12352941176470589</v>
      </c>
      <c r="AD56" s="2"/>
      <c r="AE56" s="2"/>
    </row>
    <row r="57" spans="1:31" x14ac:dyDescent="0.2">
      <c r="A57" t="s">
        <v>93</v>
      </c>
      <c r="B57">
        <v>42571</v>
      </c>
      <c r="C57">
        <v>89650</v>
      </c>
      <c r="D57">
        <v>0.39</v>
      </c>
      <c r="E57">
        <v>7.0000000000000007E-2</v>
      </c>
      <c r="F57">
        <v>4.9500000000000002E-2</v>
      </c>
      <c r="G57">
        <v>2.8E-3</v>
      </c>
      <c r="H57">
        <v>0.42614999999999997</v>
      </c>
      <c r="I57">
        <v>20.202020000000001</v>
      </c>
      <c r="J57">
        <v>1.142741</v>
      </c>
      <c r="K57">
        <v>5.7500000000000002E-2</v>
      </c>
      <c r="L57">
        <v>9.7999999999999997E-3</v>
      </c>
      <c r="M57">
        <v>333</v>
      </c>
      <c r="N57">
        <v>50</v>
      </c>
      <c r="O57" s="3">
        <v>311</v>
      </c>
      <c r="P57" s="3">
        <v>17</v>
      </c>
      <c r="Q57" s="15">
        <f t="shared" si="0"/>
        <v>5.4662379421221869</v>
      </c>
      <c r="R57">
        <v>460</v>
      </c>
      <c r="S57">
        <v>330</v>
      </c>
      <c r="T57">
        <v>408</v>
      </c>
      <c r="U57">
        <v>49</v>
      </c>
      <c r="V57">
        <v>52.9</v>
      </c>
      <c r="W57">
        <v>4.0999999999999996</v>
      </c>
      <c r="X57">
        <v>7.69</v>
      </c>
      <c r="Y57">
        <v>0.74</v>
      </c>
      <c r="Z57" s="11">
        <f t="shared" si="1"/>
        <v>0.12965686274509802</v>
      </c>
      <c r="AB57" s="2"/>
      <c r="AC57" s="2"/>
      <c r="AD57" s="2"/>
      <c r="AE57" s="2"/>
    </row>
    <row r="58" spans="1:31" x14ac:dyDescent="0.2">
      <c r="A58" t="s">
        <v>93</v>
      </c>
      <c r="B58">
        <v>42627</v>
      </c>
      <c r="C58">
        <v>89594</v>
      </c>
      <c r="D58">
        <v>0.371</v>
      </c>
      <c r="E58">
        <v>4.3999999999999997E-2</v>
      </c>
      <c r="F58">
        <v>4.3400000000000001E-2</v>
      </c>
      <c r="G58">
        <v>2.3999999999999998E-3</v>
      </c>
      <c r="H58">
        <v>0.55689</v>
      </c>
      <c r="I58">
        <v>23.04147</v>
      </c>
      <c r="J58">
        <v>1.2741830000000001</v>
      </c>
      <c r="K58">
        <v>6.2600000000000003E-2</v>
      </c>
      <c r="L58">
        <v>5.7999999999999996E-3</v>
      </c>
      <c r="M58">
        <v>320</v>
      </c>
      <c r="N58">
        <v>33</v>
      </c>
      <c r="O58" s="3">
        <v>274</v>
      </c>
      <c r="P58" s="3">
        <v>15</v>
      </c>
      <c r="Q58" s="15">
        <f t="shared" si="0"/>
        <v>5.4744525547445262</v>
      </c>
      <c r="R58">
        <v>680</v>
      </c>
      <c r="S58">
        <v>210</v>
      </c>
      <c r="T58">
        <v>478</v>
      </c>
      <c r="U58">
        <v>31</v>
      </c>
      <c r="V58">
        <v>72</v>
      </c>
      <c r="W58">
        <v>6.6</v>
      </c>
      <c r="X58">
        <v>6.54</v>
      </c>
      <c r="Y58">
        <v>0.28999999999999998</v>
      </c>
      <c r="Z58" s="11">
        <f t="shared" si="1"/>
        <v>0.15062761506276151</v>
      </c>
      <c r="AD58" s="2"/>
      <c r="AE58" s="2"/>
    </row>
    <row r="59" spans="1:31" x14ac:dyDescent="0.2">
      <c r="A59" t="s">
        <v>93</v>
      </c>
      <c r="B59">
        <v>42627</v>
      </c>
      <c r="C59">
        <v>89658</v>
      </c>
      <c r="D59">
        <v>0.34399999999999997</v>
      </c>
      <c r="E59">
        <v>8.4000000000000005E-2</v>
      </c>
      <c r="F59">
        <v>4.3400000000000001E-2</v>
      </c>
      <c r="G59">
        <v>2.5000000000000001E-3</v>
      </c>
      <c r="H59">
        <v>0.50744</v>
      </c>
      <c r="I59">
        <v>23.04147</v>
      </c>
      <c r="J59">
        <v>1.3272740000000001</v>
      </c>
      <c r="K59">
        <v>5.8000000000000003E-2</v>
      </c>
      <c r="L59">
        <v>1.4E-2</v>
      </c>
      <c r="M59">
        <v>298</v>
      </c>
      <c r="N59">
        <v>63</v>
      </c>
      <c r="O59" s="3">
        <v>274</v>
      </c>
      <c r="P59" s="3">
        <v>15</v>
      </c>
      <c r="Q59" s="15">
        <f t="shared" si="0"/>
        <v>5.4744525547445262</v>
      </c>
      <c r="R59">
        <v>450</v>
      </c>
      <c r="S59">
        <v>460</v>
      </c>
      <c r="T59">
        <v>267</v>
      </c>
      <c r="U59">
        <v>19</v>
      </c>
      <c r="V59">
        <v>33.200000000000003</v>
      </c>
      <c r="W59">
        <v>5.5</v>
      </c>
      <c r="X59">
        <v>8.1999999999999993</v>
      </c>
      <c r="Y59">
        <v>1.3</v>
      </c>
      <c r="Z59" s="11">
        <f t="shared" si="1"/>
        <v>0.12434456928838952</v>
      </c>
      <c r="AD59" s="2"/>
      <c r="AE59" s="2"/>
    </row>
    <row r="60" spans="1:31" x14ac:dyDescent="0.2">
      <c r="A60" t="s">
        <v>93</v>
      </c>
      <c r="B60">
        <v>42627</v>
      </c>
      <c r="C60">
        <v>89626</v>
      </c>
      <c r="D60">
        <v>0.38100000000000001</v>
      </c>
      <c r="E60">
        <v>7.9000000000000001E-2</v>
      </c>
      <c r="F60">
        <v>4.6399999999999997E-2</v>
      </c>
      <c r="G60">
        <v>2.5999999999999999E-3</v>
      </c>
      <c r="H60">
        <v>0.91027000000000002</v>
      </c>
      <c r="I60">
        <v>21.55172</v>
      </c>
      <c r="J60">
        <v>1.20764</v>
      </c>
      <c r="K60">
        <v>5.96E-2</v>
      </c>
      <c r="L60">
        <v>9.5999999999999992E-3</v>
      </c>
      <c r="M60">
        <v>326</v>
      </c>
      <c r="N60">
        <v>57</v>
      </c>
      <c r="O60" s="3">
        <v>292</v>
      </c>
      <c r="P60" s="3">
        <v>16</v>
      </c>
      <c r="Q60" s="15">
        <f t="shared" si="0"/>
        <v>5.4794520547945202</v>
      </c>
      <c r="R60">
        <v>540</v>
      </c>
      <c r="S60">
        <v>330</v>
      </c>
      <c r="T60">
        <v>275</v>
      </c>
      <c r="U60">
        <v>33</v>
      </c>
      <c r="V60">
        <v>37.700000000000003</v>
      </c>
      <c r="W60">
        <v>4.3</v>
      </c>
      <c r="X60">
        <v>7.44</v>
      </c>
      <c r="Y60">
        <v>0.84</v>
      </c>
      <c r="Z60" s="11">
        <f t="shared" si="1"/>
        <v>0.1370909090909091</v>
      </c>
      <c r="AD60" s="2"/>
      <c r="AE60" s="2"/>
    </row>
    <row r="61" spans="1:31" x14ac:dyDescent="0.2">
      <c r="A61" t="s">
        <v>93</v>
      </c>
      <c r="B61">
        <v>42587</v>
      </c>
      <c r="C61">
        <v>89746</v>
      </c>
      <c r="D61">
        <v>0.32</v>
      </c>
      <c r="E61">
        <v>3.5000000000000003E-2</v>
      </c>
      <c r="F61">
        <v>4.3200000000000002E-2</v>
      </c>
      <c r="G61">
        <v>2.3999999999999998E-3</v>
      </c>
      <c r="H61">
        <v>0.55118</v>
      </c>
      <c r="I61">
        <v>23.148150000000001</v>
      </c>
      <c r="J61">
        <v>1.286008</v>
      </c>
      <c r="K61">
        <v>5.3600000000000002E-2</v>
      </c>
      <c r="L61">
        <v>5.1999999999999998E-3</v>
      </c>
      <c r="M61">
        <v>282</v>
      </c>
      <c r="N61">
        <v>27</v>
      </c>
      <c r="O61" s="3">
        <v>273</v>
      </c>
      <c r="P61" s="3">
        <v>15</v>
      </c>
      <c r="Q61" s="15">
        <f t="shared" si="0"/>
        <v>5.4945054945054945</v>
      </c>
      <c r="R61">
        <v>330</v>
      </c>
      <c r="S61">
        <v>220</v>
      </c>
      <c r="T61">
        <v>1179</v>
      </c>
      <c r="U61">
        <v>71</v>
      </c>
      <c r="V61">
        <v>65.5</v>
      </c>
      <c r="W61">
        <v>8.1</v>
      </c>
      <c r="X61">
        <v>19</v>
      </c>
      <c r="Y61">
        <v>2.9</v>
      </c>
      <c r="Z61" s="11">
        <f t="shared" si="1"/>
        <v>5.5555555555555552E-2</v>
      </c>
      <c r="AD61" s="2"/>
      <c r="AE61" s="2"/>
    </row>
    <row r="62" spans="1:31" x14ac:dyDescent="0.2">
      <c r="A62" t="s">
        <v>93</v>
      </c>
      <c r="B62">
        <v>42627</v>
      </c>
      <c r="C62">
        <v>89730</v>
      </c>
      <c r="D62">
        <v>0.30199999999999999</v>
      </c>
      <c r="E62">
        <v>2.5000000000000001E-2</v>
      </c>
      <c r="F62">
        <v>4.3200000000000002E-2</v>
      </c>
      <c r="G62">
        <v>2.3999999999999998E-3</v>
      </c>
      <c r="H62">
        <v>0.61190999999999995</v>
      </c>
      <c r="I62">
        <v>23.148150000000001</v>
      </c>
      <c r="J62">
        <v>1.286008</v>
      </c>
      <c r="K62">
        <v>5.0700000000000002E-2</v>
      </c>
      <c r="L62">
        <v>2.7000000000000001E-3</v>
      </c>
      <c r="M62">
        <v>268</v>
      </c>
      <c r="N62">
        <v>20</v>
      </c>
      <c r="O62" s="3">
        <v>272</v>
      </c>
      <c r="P62" s="3">
        <v>15</v>
      </c>
      <c r="Q62" s="15">
        <f t="shared" si="0"/>
        <v>5.5147058823529411</v>
      </c>
      <c r="R62">
        <v>220</v>
      </c>
      <c r="S62">
        <v>120</v>
      </c>
      <c r="T62">
        <v>493</v>
      </c>
      <c r="U62">
        <v>19</v>
      </c>
      <c r="V62">
        <v>67</v>
      </c>
      <c r="W62">
        <v>12</v>
      </c>
      <c r="X62">
        <v>7.3</v>
      </c>
      <c r="Y62">
        <v>1.4</v>
      </c>
      <c r="Z62" s="11">
        <f t="shared" si="1"/>
        <v>0.13590263691683571</v>
      </c>
      <c r="AD62" s="2"/>
      <c r="AE62" s="2"/>
    </row>
    <row r="63" spans="1:31" x14ac:dyDescent="0.2">
      <c r="A63" t="s">
        <v>93</v>
      </c>
      <c r="B63">
        <v>42579</v>
      </c>
      <c r="C63">
        <v>89698</v>
      </c>
      <c r="D63">
        <v>0.30299999999999999</v>
      </c>
      <c r="E63">
        <v>3.6999999999999998E-2</v>
      </c>
      <c r="F63">
        <v>3.9699999999999999E-2</v>
      </c>
      <c r="G63">
        <v>2.3E-3</v>
      </c>
      <c r="H63">
        <v>0.24907000000000001</v>
      </c>
      <c r="I63">
        <v>25.18892</v>
      </c>
      <c r="J63">
        <v>1.459308</v>
      </c>
      <c r="K63">
        <v>5.4899999999999997E-2</v>
      </c>
      <c r="L63">
        <v>7.1999999999999998E-3</v>
      </c>
      <c r="M63">
        <v>268</v>
      </c>
      <c r="N63">
        <v>29</v>
      </c>
      <c r="O63" s="3">
        <v>251</v>
      </c>
      <c r="P63" s="3">
        <v>14</v>
      </c>
      <c r="Q63" s="15">
        <f t="shared" si="0"/>
        <v>5.5776892430278879</v>
      </c>
      <c r="R63">
        <v>380</v>
      </c>
      <c r="S63">
        <v>280</v>
      </c>
      <c r="T63">
        <v>415</v>
      </c>
      <c r="U63">
        <v>42</v>
      </c>
      <c r="V63">
        <v>50</v>
      </c>
      <c r="W63">
        <v>13</v>
      </c>
      <c r="X63">
        <v>8.6999999999999993</v>
      </c>
      <c r="Y63">
        <v>1.5</v>
      </c>
      <c r="Z63" s="11">
        <f t="shared" si="1"/>
        <v>0.12048192771084337</v>
      </c>
      <c r="AD63" s="2"/>
      <c r="AE63" s="2"/>
    </row>
    <row r="64" spans="1:31" x14ac:dyDescent="0.2">
      <c r="A64" t="s">
        <v>93</v>
      </c>
      <c r="B64">
        <v>42627</v>
      </c>
      <c r="C64">
        <v>89714</v>
      </c>
      <c r="D64">
        <v>0.34899999999999998</v>
      </c>
      <c r="E64">
        <v>8.3000000000000004E-2</v>
      </c>
      <c r="F64">
        <v>4.24E-2</v>
      </c>
      <c r="G64">
        <v>2.3999999999999998E-3</v>
      </c>
      <c r="H64">
        <v>0.26174999999999998</v>
      </c>
      <c r="I64">
        <v>23.584910000000001</v>
      </c>
      <c r="J64">
        <v>1.3349949999999999</v>
      </c>
      <c r="K64">
        <v>0.06</v>
      </c>
      <c r="L64">
        <v>1.4E-2</v>
      </c>
      <c r="M64">
        <v>301</v>
      </c>
      <c r="N64">
        <v>60</v>
      </c>
      <c r="O64" s="3">
        <v>268</v>
      </c>
      <c r="P64" s="3">
        <v>15</v>
      </c>
      <c r="Q64" s="15">
        <f t="shared" si="0"/>
        <v>5.5970149253731343</v>
      </c>
      <c r="R64">
        <v>510</v>
      </c>
      <c r="S64">
        <v>480</v>
      </c>
      <c r="T64">
        <v>349</v>
      </c>
      <c r="U64">
        <v>12</v>
      </c>
      <c r="V64">
        <v>36.6</v>
      </c>
      <c r="W64">
        <v>4.2</v>
      </c>
      <c r="X64">
        <v>9.6999999999999993</v>
      </c>
      <c r="Y64">
        <v>1.1000000000000001</v>
      </c>
      <c r="Z64" s="11">
        <f t="shared" si="1"/>
        <v>0.10487106017191977</v>
      </c>
      <c r="AD64" s="2"/>
      <c r="AE64" s="2"/>
    </row>
    <row r="65" spans="1:31" x14ac:dyDescent="0.2">
      <c r="A65" t="s">
        <v>93</v>
      </c>
      <c r="B65">
        <v>42563</v>
      </c>
      <c r="C65">
        <v>89658</v>
      </c>
      <c r="D65">
        <v>0.28499999999999998</v>
      </c>
      <c r="E65">
        <v>0.04</v>
      </c>
      <c r="F65">
        <v>3.3799999999999997E-2</v>
      </c>
      <c r="G65">
        <v>2E-3</v>
      </c>
      <c r="H65">
        <v>-0.41694999999999999</v>
      </c>
      <c r="I65">
        <v>29.585799999999999</v>
      </c>
      <c r="J65">
        <v>1.7506390000000001</v>
      </c>
      <c r="K65">
        <v>6.2E-2</v>
      </c>
      <c r="L65">
        <v>1.2E-2</v>
      </c>
      <c r="M65">
        <v>254</v>
      </c>
      <c r="N65">
        <v>31</v>
      </c>
      <c r="O65" s="3">
        <v>214</v>
      </c>
      <c r="P65" s="3">
        <v>12</v>
      </c>
      <c r="Q65" s="15">
        <f t="shared" si="0"/>
        <v>5.6074766355140184</v>
      </c>
      <c r="R65">
        <v>600</v>
      </c>
      <c r="S65">
        <v>370</v>
      </c>
      <c r="T65">
        <v>934</v>
      </c>
      <c r="U65">
        <v>60</v>
      </c>
      <c r="V65">
        <v>57</v>
      </c>
      <c r="W65">
        <v>13</v>
      </c>
      <c r="X65">
        <v>17.600000000000001</v>
      </c>
      <c r="Y65">
        <v>4.0999999999999996</v>
      </c>
      <c r="Z65" s="11">
        <f t="shared" si="1"/>
        <v>6.1027837259100645E-2</v>
      </c>
      <c r="AD65" s="2"/>
      <c r="AE65" s="2"/>
    </row>
    <row r="66" spans="1:31" x14ac:dyDescent="0.2">
      <c r="A66" t="s">
        <v>93</v>
      </c>
      <c r="B66">
        <v>42611</v>
      </c>
      <c r="C66">
        <v>89650</v>
      </c>
      <c r="D66">
        <v>0.313</v>
      </c>
      <c r="E66">
        <v>8.2000000000000003E-2</v>
      </c>
      <c r="F66">
        <v>4.4400000000000002E-2</v>
      </c>
      <c r="G66">
        <v>2.5999999999999999E-3</v>
      </c>
      <c r="H66">
        <v>0.48971999999999999</v>
      </c>
      <c r="I66">
        <v>22.52252</v>
      </c>
      <c r="J66">
        <v>1.318886</v>
      </c>
      <c r="K66">
        <v>5.0999999999999997E-2</v>
      </c>
      <c r="L66">
        <v>1.2999999999999999E-2</v>
      </c>
      <c r="M66">
        <v>274</v>
      </c>
      <c r="N66">
        <v>63</v>
      </c>
      <c r="O66" s="3">
        <v>280</v>
      </c>
      <c r="P66" s="3">
        <v>16</v>
      </c>
      <c r="Q66" s="15">
        <f t="shared" ref="Q66:Q129" si="2">P66/O66*100</f>
        <v>5.7142857142857144</v>
      </c>
      <c r="R66">
        <v>220</v>
      </c>
      <c r="S66">
        <v>480</v>
      </c>
      <c r="T66">
        <v>311</v>
      </c>
      <c r="U66">
        <v>28</v>
      </c>
      <c r="V66">
        <v>46.6</v>
      </c>
      <c r="W66">
        <v>4.2</v>
      </c>
      <c r="X66">
        <v>6.75</v>
      </c>
      <c r="Y66">
        <v>0.7</v>
      </c>
      <c r="Z66" s="11">
        <f t="shared" ref="Z66:Z129" si="3">V66/T66</f>
        <v>0.14983922829581994</v>
      </c>
      <c r="AD66" s="2"/>
      <c r="AE66" s="2"/>
    </row>
    <row r="67" spans="1:31" x14ac:dyDescent="0.2">
      <c r="A67" t="s">
        <v>93</v>
      </c>
      <c r="B67">
        <v>42595</v>
      </c>
      <c r="C67">
        <v>89706</v>
      </c>
      <c r="D67">
        <v>0.36099999999999999</v>
      </c>
      <c r="E67">
        <v>2.5000000000000001E-2</v>
      </c>
      <c r="F67">
        <v>4.4299999999999999E-2</v>
      </c>
      <c r="G67">
        <v>2.5999999999999999E-3</v>
      </c>
      <c r="H67">
        <v>0.49992999999999999</v>
      </c>
      <c r="I67">
        <v>22.573360000000001</v>
      </c>
      <c r="J67">
        <v>1.324848</v>
      </c>
      <c r="K67">
        <v>5.91E-2</v>
      </c>
      <c r="L67">
        <v>3.7000000000000002E-3</v>
      </c>
      <c r="M67">
        <v>313</v>
      </c>
      <c r="N67">
        <v>19</v>
      </c>
      <c r="O67" s="3">
        <v>280</v>
      </c>
      <c r="P67" s="3">
        <v>16</v>
      </c>
      <c r="Q67" s="15">
        <f t="shared" si="2"/>
        <v>5.7142857142857144</v>
      </c>
      <c r="R67">
        <v>570</v>
      </c>
      <c r="S67">
        <v>140</v>
      </c>
      <c r="T67">
        <v>425</v>
      </c>
      <c r="U67">
        <v>31</v>
      </c>
      <c r="V67">
        <v>74</v>
      </c>
      <c r="W67">
        <v>13</v>
      </c>
      <c r="X67">
        <v>5.63</v>
      </c>
      <c r="Y67">
        <v>0.92</v>
      </c>
      <c r="Z67" s="11">
        <f t="shared" si="3"/>
        <v>0.17411764705882352</v>
      </c>
      <c r="AD67" s="2"/>
      <c r="AE67" s="2"/>
    </row>
    <row r="68" spans="1:31" x14ac:dyDescent="0.2">
      <c r="A68" t="s">
        <v>93</v>
      </c>
      <c r="B68">
        <v>42603</v>
      </c>
      <c r="C68">
        <v>89698</v>
      </c>
      <c r="D68">
        <v>0.32600000000000001</v>
      </c>
      <c r="E68">
        <v>8.4000000000000005E-2</v>
      </c>
      <c r="F68">
        <v>4.3700000000000003E-2</v>
      </c>
      <c r="G68">
        <v>2.7000000000000001E-3</v>
      </c>
      <c r="H68">
        <v>-0.18035000000000001</v>
      </c>
      <c r="I68">
        <v>22.883299999999998</v>
      </c>
      <c r="J68">
        <v>1.413842</v>
      </c>
      <c r="K68">
        <v>5.5E-2</v>
      </c>
      <c r="L68">
        <v>1.4999999999999999E-2</v>
      </c>
      <c r="M68">
        <v>283</v>
      </c>
      <c r="N68">
        <v>61</v>
      </c>
      <c r="O68" s="3">
        <v>275</v>
      </c>
      <c r="P68" s="3">
        <v>16</v>
      </c>
      <c r="Q68" s="15">
        <f t="shared" si="2"/>
        <v>5.8181818181818183</v>
      </c>
      <c r="R68">
        <v>300</v>
      </c>
      <c r="S68">
        <v>510</v>
      </c>
      <c r="T68">
        <v>244</v>
      </c>
      <c r="U68">
        <v>16</v>
      </c>
      <c r="V68">
        <v>35.799999999999997</v>
      </c>
      <c r="W68">
        <v>3.5</v>
      </c>
      <c r="X68">
        <v>6.91</v>
      </c>
      <c r="Y68">
        <v>0.69</v>
      </c>
      <c r="Z68" s="11">
        <f t="shared" si="3"/>
        <v>0.14672131147540982</v>
      </c>
      <c r="AD68" s="2"/>
      <c r="AE68" s="2"/>
    </row>
    <row r="69" spans="1:31" x14ac:dyDescent="0.2">
      <c r="A69" t="s">
        <v>93</v>
      </c>
      <c r="B69">
        <v>42643</v>
      </c>
      <c r="C69">
        <v>89698</v>
      </c>
      <c r="D69">
        <v>0.314</v>
      </c>
      <c r="E69">
        <v>1.9E-2</v>
      </c>
      <c r="F69">
        <v>4.3200000000000002E-2</v>
      </c>
      <c r="G69">
        <v>2.5000000000000001E-3</v>
      </c>
      <c r="H69">
        <v>-0.74158999999999997</v>
      </c>
      <c r="I69">
        <v>23.148150000000001</v>
      </c>
      <c r="J69">
        <v>1.3395919999999999</v>
      </c>
      <c r="K69">
        <v>5.33E-2</v>
      </c>
      <c r="L69">
        <v>7.0000000000000001E-3</v>
      </c>
      <c r="M69">
        <v>277</v>
      </c>
      <c r="N69">
        <v>15</v>
      </c>
      <c r="O69" s="3">
        <v>272</v>
      </c>
      <c r="P69" s="3">
        <v>16</v>
      </c>
      <c r="Q69" s="15">
        <f t="shared" si="2"/>
        <v>5.8823529411764701</v>
      </c>
      <c r="R69">
        <v>320</v>
      </c>
      <c r="S69">
        <v>280</v>
      </c>
      <c r="T69">
        <v>348</v>
      </c>
      <c r="U69">
        <v>29</v>
      </c>
      <c r="V69">
        <v>41</v>
      </c>
      <c r="W69">
        <v>8.6</v>
      </c>
      <c r="X69">
        <v>8.8000000000000007</v>
      </c>
      <c r="Y69">
        <v>1.2</v>
      </c>
      <c r="Z69" s="11">
        <f t="shared" si="3"/>
        <v>0.11781609195402298</v>
      </c>
      <c r="AD69" s="2"/>
      <c r="AE69" s="2"/>
    </row>
    <row r="70" spans="1:31" x14ac:dyDescent="0.2">
      <c r="A70" t="s">
        <v>93</v>
      </c>
      <c r="B70">
        <v>42619</v>
      </c>
      <c r="C70">
        <v>89602</v>
      </c>
      <c r="D70">
        <v>0.36799999999999999</v>
      </c>
      <c r="E70">
        <v>4.5999999999999999E-2</v>
      </c>
      <c r="F70">
        <v>4.2799999999999998E-2</v>
      </c>
      <c r="G70">
        <v>2.5999999999999999E-3</v>
      </c>
      <c r="H70">
        <v>-0.68408000000000002</v>
      </c>
      <c r="I70">
        <v>23.36449</v>
      </c>
      <c r="J70">
        <v>1.419338</v>
      </c>
      <c r="K70">
        <v>6.4000000000000001E-2</v>
      </c>
      <c r="L70">
        <v>1.2E-2</v>
      </c>
      <c r="M70">
        <v>318</v>
      </c>
      <c r="N70">
        <v>34</v>
      </c>
      <c r="O70" s="3">
        <v>270</v>
      </c>
      <c r="P70" s="3">
        <v>16</v>
      </c>
      <c r="Q70" s="15">
        <f t="shared" si="2"/>
        <v>5.9259259259259265</v>
      </c>
      <c r="R70">
        <v>660</v>
      </c>
      <c r="S70">
        <v>380</v>
      </c>
      <c r="T70">
        <v>500</v>
      </c>
      <c r="U70">
        <v>33</v>
      </c>
      <c r="V70">
        <v>71.599999999999994</v>
      </c>
      <c r="W70">
        <v>7</v>
      </c>
      <c r="X70">
        <v>7.2</v>
      </c>
      <c r="Y70">
        <v>1.1000000000000001</v>
      </c>
      <c r="Z70" s="11">
        <f t="shared" si="3"/>
        <v>0.14319999999999999</v>
      </c>
      <c r="AD70" s="2"/>
      <c r="AE70" s="2"/>
    </row>
    <row r="71" spans="1:31" x14ac:dyDescent="0.2">
      <c r="A71" t="s">
        <v>93</v>
      </c>
      <c r="B71">
        <v>42587</v>
      </c>
      <c r="C71">
        <v>89642</v>
      </c>
      <c r="D71">
        <v>0.32400000000000001</v>
      </c>
      <c r="E71">
        <v>0.05</v>
      </c>
      <c r="F71">
        <v>4.5199999999999997E-2</v>
      </c>
      <c r="G71">
        <v>2.7000000000000001E-3</v>
      </c>
      <c r="H71">
        <v>0.54561000000000004</v>
      </c>
      <c r="I71">
        <v>22.123889999999999</v>
      </c>
      <c r="J71">
        <v>1.3215600000000001</v>
      </c>
      <c r="K71">
        <v>5.2299999999999999E-2</v>
      </c>
      <c r="L71">
        <v>7.1000000000000004E-3</v>
      </c>
      <c r="M71">
        <v>284</v>
      </c>
      <c r="N71">
        <v>38</v>
      </c>
      <c r="O71" s="3">
        <v>285</v>
      </c>
      <c r="P71" s="3">
        <v>17</v>
      </c>
      <c r="Q71" s="15">
        <f t="shared" si="2"/>
        <v>5.9649122807017543</v>
      </c>
      <c r="R71">
        <v>280</v>
      </c>
      <c r="S71">
        <v>290</v>
      </c>
      <c r="T71">
        <v>504</v>
      </c>
      <c r="U71">
        <v>23</v>
      </c>
      <c r="V71">
        <v>72.8</v>
      </c>
      <c r="W71">
        <v>6.9</v>
      </c>
      <c r="X71">
        <v>7.03</v>
      </c>
      <c r="Y71">
        <v>0.45</v>
      </c>
      <c r="Z71" s="11">
        <f t="shared" si="3"/>
        <v>0.14444444444444443</v>
      </c>
      <c r="AD71" s="2"/>
      <c r="AE71" s="2"/>
    </row>
    <row r="72" spans="1:31" x14ac:dyDescent="0.2">
      <c r="A72" t="s">
        <v>93</v>
      </c>
      <c r="B72">
        <v>42587</v>
      </c>
      <c r="C72">
        <v>89722</v>
      </c>
      <c r="D72">
        <v>0.29299999999999998</v>
      </c>
      <c r="E72">
        <v>3.5999999999999997E-2</v>
      </c>
      <c r="F72">
        <v>4.2299999999999997E-2</v>
      </c>
      <c r="G72">
        <v>2.5000000000000001E-3</v>
      </c>
      <c r="H72">
        <v>-8.3462999999999996E-2</v>
      </c>
      <c r="I72">
        <v>23.64066</v>
      </c>
      <c r="J72">
        <v>1.3972020000000001</v>
      </c>
      <c r="K72">
        <v>5.0500000000000003E-2</v>
      </c>
      <c r="L72">
        <v>8.0999999999999996E-3</v>
      </c>
      <c r="M72">
        <v>260</v>
      </c>
      <c r="N72">
        <v>28</v>
      </c>
      <c r="O72" s="3">
        <v>267</v>
      </c>
      <c r="P72" s="3">
        <v>16</v>
      </c>
      <c r="Q72" s="15">
        <f t="shared" si="2"/>
        <v>5.9925093632958806</v>
      </c>
      <c r="R72">
        <v>200</v>
      </c>
      <c r="S72">
        <v>330</v>
      </c>
      <c r="T72">
        <v>476</v>
      </c>
      <c r="U72">
        <v>17</v>
      </c>
      <c r="V72">
        <v>74.7</v>
      </c>
      <c r="W72">
        <v>3.9</v>
      </c>
      <c r="X72">
        <v>6.38</v>
      </c>
      <c r="Y72">
        <v>0.54</v>
      </c>
      <c r="Z72" s="11">
        <f t="shared" si="3"/>
        <v>0.1569327731092437</v>
      </c>
      <c r="AD72" s="2"/>
      <c r="AE72" s="2"/>
    </row>
    <row r="73" spans="1:31" x14ac:dyDescent="0.2">
      <c r="A73" t="s">
        <v>93</v>
      </c>
      <c r="B73">
        <v>42595</v>
      </c>
      <c r="C73">
        <v>89674</v>
      </c>
      <c r="D73">
        <v>0.35899999999999999</v>
      </c>
      <c r="E73">
        <v>0.05</v>
      </c>
      <c r="F73">
        <v>4.4699999999999997E-2</v>
      </c>
      <c r="G73">
        <v>2.7000000000000001E-3</v>
      </c>
      <c r="H73">
        <v>0.51954</v>
      </c>
      <c r="I73">
        <v>22.371359999999999</v>
      </c>
      <c r="J73">
        <v>1.3512900000000001</v>
      </c>
      <c r="K73">
        <v>5.8400000000000001E-2</v>
      </c>
      <c r="L73">
        <v>7.1000000000000004E-3</v>
      </c>
      <c r="M73">
        <v>311</v>
      </c>
      <c r="N73">
        <v>37</v>
      </c>
      <c r="O73" s="3">
        <v>282</v>
      </c>
      <c r="P73" s="3">
        <v>17</v>
      </c>
      <c r="Q73" s="15">
        <f t="shared" si="2"/>
        <v>6.0283687943262407</v>
      </c>
      <c r="R73">
        <v>520</v>
      </c>
      <c r="S73">
        <v>250</v>
      </c>
      <c r="T73">
        <v>431</v>
      </c>
      <c r="U73">
        <v>31</v>
      </c>
      <c r="V73">
        <v>85.7</v>
      </c>
      <c r="W73">
        <v>8.1</v>
      </c>
      <c r="X73">
        <v>5.0999999999999996</v>
      </c>
      <c r="Y73">
        <v>0.66</v>
      </c>
      <c r="Z73" s="11">
        <f t="shared" si="3"/>
        <v>0.19883990719257541</v>
      </c>
      <c r="AD73" s="2"/>
      <c r="AE73" s="2"/>
    </row>
    <row r="74" spans="1:31" x14ac:dyDescent="0.2">
      <c r="A74" t="s">
        <v>93</v>
      </c>
      <c r="B74">
        <v>42635</v>
      </c>
      <c r="C74">
        <v>89650</v>
      </c>
      <c r="D74">
        <v>0.41</v>
      </c>
      <c r="E74">
        <v>0.1</v>
      </c>
      <c r="F74">
        <v>4.19E-2</v>
      </c>
      <c r="G74">
        <v>2.5999999999999999E-3</v>
      </c>
      <c r="H74">
        <v>0.12551000000000001</v>
      </c>
      <c r="I74">
        <v>23.866350000000001</v>
      </c>
      <c r="J74">
        <v>1.4809669999999999</v>
      </c>
      <c r="K74">
        <v>7.0999999999999994E-2</v>
      </c>
      <c r="L74">
        <v>1.7000000000000001E-2</v>
      </c>
      <c r="M74">
        <v>344</v>
      </c>
      <c r="N74">
        <v>75</v>
      </c>
      <c r="O74" s="3">
        <v>265</v>
      </c>
      <c r="P74" s="3">
        <v>16</v>
      </c>
      <c r="Q74" s="15">
        <f t="shared" si="2"/>
        <v>6.0377358490566042</v>
      </c>
      <c r="R74">
        <v>860</v>
      </c>
      <c r="S74">
        <v>580</v>
      </c>
      <c r="T74">
        <v>288</v>
      </c>
      <c r="U74">
        <v>26</v>
      </c>
      <c r="V74">
        <v>36.5</v>
      </c>
      <c r="W74">
        <v>8.5</v>
      </c>
      <c r="X74">
        <v>8.4</v>
      </c>
      <c r="Y74">
        <v>1.5</v>
      </c>
      <c r="Z74" s="11">
        <f t="shared" si="3"/>
        <v>0.1267361111111111</v>
      </c>
      <c r="AD74" s="2"/>
      <c r="AE74" s="2"/>
    </row>
    <row r="75" spans="1:31" x14ac:dyDescent="0.2">
      <c r="A75" t="s">
        <v>93</v>
      </c>
      <c r="B75">
        <v>42635</v>
      </c>
      <c r="C75">
        <v>89674</v>
      </c>
      <c r="D75">
        <v>0.33900000000000002</v>
      </c>
      <c r="E75">
        <v>4.5999999999999999E-2</v>
      </c>
      <c r="F75">
        <v>4.2000000000000003E-2</v>
      </c>
      <c r="G75">
        <v>2.5000000000000001E-3</v>
      </c>
      <c r="H75">
        <v>-0.80196999999999996</v>
      </c>
      <c r="I75">
        <v>23.809519999999999</v>
      </c>
      <c r="J75">
        <v>1.4172340000000001</v>
      </c>
      <c r="K75">
        <v>0.06</v>
      </c>
      <c r="L75">
        <v>1.0999999999999999E-2</v>
      </c>
      <c r="M75">
        <v>296</v>
      </c>
      <c r="N75">
        <v>35</v>
      </c>
      <c r="O75" s="3">
        <v>265</v>
      </c>
      <c r="P75" s="3">
        <v>16</v>
      </c>
      <c r="Q75" s="15">
        <f t="shared" si="2"/>
        <v>6.0377358490566042</v>
      </c>
      <c r="R75">
        <v>520</v>
      </c>
      <c r="S75">
        <v>430</v>
      </c>
      <c r="T75">
        <v>524</v>
      </c>
      <c r="U75">
        <v>35</v>
      </c>
      <c r="V75">
        <v>100</v>
      </c>
      <c r="W75">
        <v>13</v>
      </c>
      <c r="X75">
        <v>5.39</v>
      </c>
      <c r="Y75">
        <v>0.83</v>
      </c>
      <c r="Z75" s="11">
        <f t="shared" si="3"/>
        <v>0.19083969465648856</v>
      </c>
      <c r="AB75" s="2"/>
      <c r="AC75" s="2"/>
      <c r="AD75" s="2"/>
      <c r="AE75" s="2"/>
    </row>
    <row r="76" spans="1:31" x14ac:dyDescent="0.2">
      <c r="A76" t="s">
        <v>93</v>
      </c>
      <c r="B76">
        <v>42587</v>
      </c>
      <c r="C76">
        <v>89610</v>
      </c>
      <c r="D76">
        <v>0.29599999999999999</v>
      </c>
      <c r="E76">
        <v>6.3E-2</v>
      </c>
      <c r="F76">
        <v>4.1599999999999998E-2</v>
      </c>
      <c r="G76">
        <v>2.5999999999999999E-3</v>
      </c>
      <c r="H76">
        <v>0.80574999999999997</v>
      </c>
      <c r="I76">
        <v>24.038460000000001</v>
      </c>
      <c r="J76">
        <v>1.5024040000000001</v>
      </c>
      <c r="K76">
        <v>5.16E-2</v>
      </c>
      <c r="L76">
        <v>8.3000000000000001E-3</v>
      </c>
      <c r="M76">
        <v>262</v>
      </c>
      <c r="N76">
        <v>49</v>
      </c>
      <c r="O76" s="3">
        <v>263</v>
      </c>
      <c r="P76" s="3">
        <v>16</v>
      </c>
      <c r="Q76" s="15">
        <f t="shared" si="2"/>
        <v>6.083650190114068</v>
      </c>
      <c r="R76">
        <v>250</v>
      </c>
      <c r="S76">
        <v>340</v>
      </c>
      <c r="T76">
        <v>438</v>
      </c>
      <c r="U76">
        <v>12</v>
      </c>
      <c r="V76">
        <v>60</v>
      </c>
      <c r="W76">
        <v>11</v>
      </c>
      <c r="X76">
        <v>7.7</v>
      </c>
      <c r="Y76">
        <v>1.5</v>
      </c>
      <c r="Z76" s="11">
        <f t="shared" si="3"/>
        <v>0.13698630136986301</v>
      </c>
      <c r="AD76" s="2"/>
      <c r="AE76" s="2"/>
    </row>
    <row r="77" spans="1:31" x14ac:dyDescent="0.2">
      <c r="A77" t="s">
        <v>93</v>
      </c>
      <c r="B77">
        <v>42643</v>
      </c>
      <c r="C77">
        <v>89602</v>
      </c>
      <c r="D77">
        <v>0.313</v>
      </c>
      <c r="E77">
        <v>5.7000000000000002E-2</v>
      </c>
      <c r="F77">
        <v>4.3999999999999997E-2</v>
      </c>
      <c r="G77">
        <v>2.7000000000000001E-3</v>
      </c>
      <c r="H77">
        <v>0.15987999999999999</v>
      </c>
      <c r="I77">
        <v>22.727270000000001</v>
      </c>
      <c r="J77">
        <v>1.394628</v>
      </c>
      <c r="K77">
        <v>5.1999999999999998E-2</v>
      </c>
      <c r="L77">
        <v>0.01</v>
      </c>
      <c r="M77">
        <v>275</v>
      </c>
      <c r="N77">
        <v>44</v>
      </c>
      <c r="O77" s="3">
        <v>278</v>
      </c>
      <c r="P77" s="3">
        <v>17</v>
      </c>
      <c r="Q77" s="15">
        <f t="shared" si="2"/>
        <v>6.1151079136690649</v>
      </c>
      <c r="R77">
        <v>260</v>
      </c>
      <c r="S77">
        <v>380</v>
      </c>
      <c r="T77">
        <v>454</v>
      </c>
      <c r="U77">
        <v>34</v>
      </c>
      <c r="V77">
        <v>68</v>
      </c>
      <c r="W77">
        <v>12</v>
      </c>
      <c r="X77">
        <v>7</v>
      </c>
      <c r="Y77">
        <v>1.1000000000000001</v>
      </c>
      <c r="Z77" s="11">
        <f t="shared" si="3"/>
        <v>0.14977973568281938</v>
      </c>
      <c r="AD77" s="2"/>
      <c r="AE77" s="2"/>
    </row>
    <row r="78" spans="1:31" x14ac:dyDescent="0.2">
      <c r="A78" t="s">
        <v>93</v>
      </c>
      <c r="B78">
        <v>42635</v>
      </c>
      <c r="C78">
        <v>89610</v>
      </c>
      <c r="D78">
        <v>0.34899999999999998</v>
      </c>
      <c r="E78">
        <v>0.08</v>
      </c>
      <c r="F78">
        <v>4.1399999999999999E-2</v>
      </c>
      <c r="G78">
        <v>2.5000000000000001E-3</v>
      </c>
      <c r="H78">
        <v>-0.38628000000000001</v>
      </c>
      <c r="I78">
        <v>24.154589999999999</v>
      </c>
      <c r="J78">
        <v>1.45861</v>
      </c>
      <c r="K78">
        <v>6.3E-2</v>
      </c>
      <c r="L78">
        <v>1.7000000000000001E-2</v>
      </c>
      <c r="M78">
        <v>302</v>
      </c>
      <c r="N78">
        <v>59</v>
      </c>
      <c r="O78" s="3">
        <v>261</v>
      </c>
      <c r="P78" s="3">
        <v>16</v>
      </c>
      <c r="Q78" s="15">
        <f t="shared" si="2"/>
        <v>6.1302681992337158</v>
      </c>
      <c r="R78">
        <v>590</v>
      </c>
      <c r="S78">
        <v>540</v>
      </c>
      <c r="T78">
        <v>350</v>
      </c>
      <c r="U78">
        <v>15</v>
      </c>
      <c r="V78">
        <v>47.7</v>
      </c>
      <c r="W78">
        <v>6.3</v>
      </c>
      <c r="X78">
        <v>7.59</v>
      </c>
      <c r="Y78">
        <v>0.9</v>
      </c>
      <c r="Z78" s="11">
        <f t="shared" si="3"/>
        <v>0.13628571428571429</v>
      </c>
      <c r="AD78" s="2"/>
      <c r="AE78" s="2"/>
    </row>
    <row r="79" spans="1:31" x14ac:dyDescent="0.2">
      <c r="A79" t="s">
        <v>93</v>
      </c>
      <c r="B79">
        <v>42595</v>
      </c>
      <c r="C79">
        <v>89618</v>
      </c>
      <c r="D79">
        <v>0.31900000000000001</v>
      </c>
      <c r="E79">
        <v>4.2000000000000003E-2</v>
      </c>
      <c r="F79">
        <v>4.1000000000000002E-2</v>
      </c>
      <c r="G79">
        <v>2.5000000000000001E-3</v>
      </c>
      <c r="H79">
        <v>0.36335000000000001</v>
      </c>
      <c r="I79">
        <v>24.390239999999999</v>
      </c>
      <c r="J79">
        <v>1.4872099999999999</v>
      </c>
      <c r="K79">
        <v>5.7000000000000002E-2</v>
      </c>
      <c r="L79">
        <v>7.4999999999999997E-3</v>
      </c>
      <c r="M79">
        <v>281</v>
      </c>
      <c r="N79">
        <v>33</v>
      </c>
      <c r="O79" s="3">
        <v>259</v>
      </c>
      <c r="P79" s="3">
        <v>16</v>
      </c>
      <c r="Q79" s="15">
        <f t="shared" si="2"/>
        <v>6.1776061776061777</v>
      </c>
      <c r="R79">
        <v>470</v>
      </c>
      <c r="S79">
        <v>300</v>
      </c>
      <c r="T79">
        <v>565</v>
      </c>
      <c r="U79">
        <v>34</v>
      </c>
      <c r="V79">
        <v>89</v>
      </c>
      <c r="W79">
        <v>14</v>
      </c>
      <c r="X79">
        <v>6.55</v>
      </c>
      <c r="Y79">
        <v>0.79</v>
      </c>
      <c r="Z79" s="11">
        <f t="shared" si="3"/>
        <v>0.15752212389380532</v>
      </c>
      <c r="AD79" s="2"/>
      <c r="AE79" s="2"/>
    </row>
    <row r="80" spans="1:31" x14ac:dyDescent="0.2">
      <c r="A80" t="s">
        <v>93</v>
      </c>
      <c r="B80">
        <v>42595</v>
      </c>
      <c r="C80">
        <v>89650</v>
      </c>
      <c r="D80">
        <v>0.29499999999999998</v>
      </c>
      <c r="E80">
        <v>0.05</v>
      </c>
      <c r="F80">
        <v>4.1000000000000002E-2</v>
      </c>
      <c r="G80">
        <v>2.5999999999999999E-3</v>
      </c>
      <c r="H80">
        <v>0.97196000000000005</v>
      </c>
      <c r="I80">
        <v>24.390239999999999</v>
      </c>
      <c r="J80">
        <v>1.5466979999999999</v>
      </c>
      <c r="K80">
        <v>5.1999999999999998E-2</v>
      </c>
      <c r="L80">
        <v>6.1000000000000004E-3</v>
      </c>
      <c r="M80">
        <v>261</v>
      </c>
      <c r="N80">
        <v>39</v>
      </c>
      <c r="O80" s="3">
        <v>259</v>
      </c>
      <c r="P80" s="3">
        <v>16</v>
      </c>
      <c r="Q80" s="15">
        <f t="shared" si="2"/>
        <v>6.1776061776061777</v>
      </c>
      <c r="R80">
        <v>270</v>
      </c>
      <c r="S80">
        <v>250</v>
      </c>
      <c r="T80">
        <v>470</v>
      </c>
      <c r="U80">
        <v>88</v>
      </c>
      <c r="V80">
        <v>75</v>
      </c>
      <c r="W80">
        <v>24</v>
      </c>
      <c r="X80">
        <v>6.8</v>
      </c>
      <c r="Y80">
        <v>1.1000000000000001</v>
      </c>
      <c r="Z80" s="11">
        <f t="shared" si="3"/>
        <v>0.15957446808510639</v>
      </c>
      <c r="AB80" s="2"/>
      <c r="AC80" s="2"/>
      <c r="AD80" s="2"/>
      <c r="AE80" s="2"/>
    </row>
    <row r="81" spans="1:31" x14ac:dyDescent="0.2">
      <c r="A81" t="s">
        <v>93</v>
      </c>
      <c r="B81">
        <v>42587</v>
      </c>
      <c r="C81">
        <v>89618</v>
      </c>
      <c r="D81">
        <v>0.35</v>
      </c>
      <c r="E81">
        <v>9.1999999999999998E-2</v>
      </c>
      <c r="F81">
        <v>4.3299999999999998E-2</v>
      </c>
      <c r="G81">
        <v>2.7000000000000001E-3</v>
      </c>
      <c r="H81">
        <v>0.57318000000000002</v>
      </c>
      <c r="I81">
        <v>23.09469</v>
      </c>
      <c r="J81">
        <v>1.4400839999999999</v>
      </c>
      <c r="K81">
        <v>5.8999999999999997E-2</v>
      </c>
      <c r="L81">
        <v>1.4E-2</v>
      </c>
      <c r="M81">
        <v>302</v>
      </c>
      <c r="N81">
        <v>66</v>
      </c>
      <c r="O81" s="3">
        <v>273</v>
      </c>
      <c r="P81" s="3">
        <v>17</v>
      </c>
      <c r="Q81" s="15">
        <f t="shared" si="2"/>
        <v>6.2271062271062272</v>
      </c>
      <c r="R81">
        <v>490</v>
      </c>
      <c r="S81">
        <v>430</v>
      </c>
      <c r="T81">
        <v>325</v>
      </c>
      <c r="U81">
        <v>15</v>
      </c>
      <c r="V81">
        <v>38</v>
      </c>
      <c r="W81">
        <v>3.6</v>
      </c>
      <c r="X81">
        <v>8.7200000000000006</v>
      </c>
      <c r="Y81">
        <v>0.61</v>
      </c>
      <c r="Z81" s="11">
        <f t="shared" si="3"/>
        <v>0.11692307692307692</v>
      </c>
      <c r="AD81" s="2"/>
      <c r="AE81" s="2"/>
    </row>
    <row r="82" spans="1:31" x14ac:dyDescent="0.2">
      <c r="A82" t="s">
        <v>93</v>
      </c>
      <c r="B82">
        <v>42611</v>
      </c>
      <c r="C82">
        <v>89634</v>
      </c>
      <c r="D82">
        <v>0.39600000000000002</v>
      </c>
      <c r="E82">
        <v>0.09</v>
      </c>
      <c r="F82">
        <v>4.3299999999999998E-2</v>
      </c>
      <c r="G82">
        <v>2.7000000000000001E-3</v>
      </c>
      <c r="H82">
        <v>-0.87370999999999999</v>
      </c>
      <c r="I82">
        <v>23.09469</v>
      </c>
      <c r="J82">
        <v>1.4400839999999999</v>
      </c>
      <c r="K82">
        <v>6.8000000000000005E-2</v>
      </c>
      <c r="L82">
        <v>0.02</v>
      </c>
      <c r="M82">
        <v>336</v>
      </c>
      <c r="N82">
        <v>64</v>
      </c>
      <c r="O82" s="3">
        <v>273</v>
      </c>
      <c r="P82" s="3">
        <v>17</v>
      </c>
      <c r="Q82" s="15">
        <f t="shared" si="2"/>
        <v>6.2271062271062272</v>
      </c>
      <c r="R82">
        <v>720</v>
      </c>
      <c r="S82">
        <v>590</v>
      </c>
      <c r="T82">
        <v>302</v>
      </c>
      <c r="U82">
        <v>35</v>
      </c>
      <c r="V82">
        <v>44.5</v>
      </c>
      <c r="W82">
        <v>6.2</v>
      </c>
      <c r="X82">
        <v>7.1</v>
      </c>
      <c r="Y82">
        <v>1.5</v>
      </c>
      <c r="Z82" s="11">
        <f t="shared" si="3"/>
        <v>0.14735099337748345</v>
      </c>
      <c r="AD82" s="2"/>
      <c r="AE82" s="2"/>
    </row>
    <row r="83" spans="1:31" x14ac:dyDescent="0.2">
      <c r="A83" t="s">
        <v>93</v>
      </c>
      <c r="B83">
        <v>42611</v>
      </c>
      <c r="C83">
        <v>89626</v>
      </c>
      <c r="D83">
        <v>0.35499999999999998</v>
      </c>
      <c r="E83">
        <v>4.8000000000000001E-2</v>
      </c>
      <c r="F83">
        <v>4.58E-2</v>
      </c>
      <c r="G83">
        <v>2.8999999999999998E-3</v>
      </c>
      <c r="H83">
        <v>-0.44768000000000002</v>
      </c>
      <c r="I83">
        <v>21.834060000000001</v>
      </c>
      <c r="J83">
        <v>1.382506</v>
      </c>
      <c r="K83">
        <v>5.7200000000000001E-2</v>
      </c>
      <c r="L83">
        <v>9.4000000000000004E-3</v>
      </c>
      <c r="M83">
        <v>308</v>
      </c>
      <c r="N83">
        <v>37</v>
      </c>
      <c r="O83" s="3">
        <v>289</v>
      </c>
      <c r="P83" s="3">
        <v>18</v>
      </c>
      <c r="Q83" s="15">
        <f t="shared" si="2"/>
        <v>6.2283737024221448</v>
      </c>
      <c r="R83">
        <v>470</v>
      </c>
      <c r="S83">
        <v>370</v>
      </c>
      <c r="T83">
        <v>360</v>
      </c>
      <c r="U83">
        <v>27</v>
      </c>
      <c r="V83">
        <v>58.5</v>
      </c>
      <c r="W83">
        <v>4.8</v>
      </c>
      <c r="X83">
        <v>6.23</v>
      </c>
      <c r="Y83">
        <v>0.42</v>
      </c>
      <c r="Z83" s="11">
        <f t="shared" si="3"/>
        <v>0.16250000000000001</v>
      </c>
      <c r="AD83" s="2"/>
      <c r="AE83" s="2"/>
    </row>
    <row r="84" spans="1:31" x14ac:dyDescent="0.2">
      <c r="A84" t="s">
        <v>93</v>
      </c>
      <c r="B84">
        <v>42619</v>
      </c>
      <c r="C84">
        <v>89642</v>
      </c>
      <c r="D84">
        <v>0.32800000000000001</v>
      </c>
      <c r="E84">
        <v>9.0999999999999998E-2</v>
      </c>
      <c r="F84">
        <v>4.5699999999999998E-2</v>
      </c>
      <c r="G84">
        <v>3.0000000000000001E-3</v>
      </c>
      <c r="H84">
        <v>1.2024E-2</v>
      </c>
      <c r="I84">
        <v>21.88184</v>
      </c>
      <c r="J84">
        <v>1.436445</v>
      </c>
      <c r="K84">
        <v>5.2999999999999999E-2</v>
      </c>
      <c r="L84">
        <v>1.6E-2</v>
      </c>
      <c r="M84">
        <v>285</v>
      </c>
      <c r="N84">
        <v>67</v>
      </c>
      <c r="O84" s="3">
        <v>288</v>
      </c>
      <c r="P84" s="3">
        <v>18</v>
      </c>
      <c r="Q84" s="15">
        <f t="shared" si="2"/>
        <v>6.25</v>
      </c>
      <c r="R84">
        <v>230</v>
      </c>
      <c r="S84">
        <v>530</v>
      </c>
      <c r="T84">
        <v>285</v>
      </c>
      <c r="U84">
        <v>34</v>
      </c>
      <c r="V84">
        <v>41.6</v>
      </c>
      <c r="W84">
        <v>5.0999999999999996</v>
      </c>
      <c r="X84">
        <v>6.93</v>
      </c>
      <c r="Y84">
        <v>0.4</v>
      </c>
      <c r="Z84" s="11">
        <f t="shared" si="3"/>
        <v>0.14596491228070177</v>
      </c>
      <c r="AD84" s="2"/>
      <c r="AE84" s="2"/>
    </row>
    <row r="85" spans="1:31" x14ac:dyDescent="0.2">
      <c r="A85" t="s">
        <v>93</v>
      </c>
      <c r="B85">
        <v>42555</v>
      </c>
      <c r="C85">
        <v>89714</v>
      </c>
      <c r="D85">
        <v>0.22700000000000001</v>
      </c>
      <c r="E85">
        <v>2.3E-2</v>
      </c>
      <c r="F85">
        <v>0.03</v>
      </c>
      <c r="G85">
        <v>2E-3</v>
      </c>
      <c r="H85">
        <v>0.73275000000000001</v>
      </c>
      <c r="I85">
        <v>33.333329999999997</v>
      </c>
      <c r="J85">
        <v>2.2222219999999999</v>
      </c>
      <c r="K85">
        <v>5.4800000000000001E-2</v>
      </c>
      <c r="L85">
        <v>4.1999999999999997E-3</v>
      </c>
      <c r="M85">
        <v>207</v>
      </c>
      <c r="N85">
        <v>18</v>
      </c>
      <c r="O85" s="3">
        <v>191</v>
      </c>
      <c r="P85" s="3">
        <v>12</v>
      </c>
      <c r="Q85" s="15">
        <f t="shared" si="2"/>
        <v>6.2827225130890048</v>
      </c>
      <c r="R85">
        <v>390</v>
      </c>
      <c r="S85">
        <v>170</v>
      </c>
      <c r="T85">
        <v>1270</v>
      </c>
      <c r="U85">
        <v>77</v>
      </c>
      <c r="V85">
        <v>35.6</v>
      </c>
      <c r="W85">
        <v>6.1</v>
      </c>
      <c r="X85">
        <v>36.6</v>
      </c>
      <c r="Y85">
        <v>4.9000000000000004</v>
      </c>
      <c r="Z85" s="11">
        <f t="shared" si="3"/>
        <v>2.8031496062992128E-2</v>
      </c>
      <c r="AD85" s="2"/>
      <c r="AE85" s="2"/>
    </row>
    <row r="86" spans="1:31" x14ac:dyDescent="0.2">
      <c r="A86" t="s">
        <v>93</v>
      </c>
      <c r="B86">
        <v>42579</v>
      </c>
      <c r="C86">
        <v>89618</v>
      </c>
      <c r="D86">
        <v>0.32200000000000001</v>
      </c>
      <c r="E86">
        <v>3.5999999999999997E-2</v>
      </c>
      <c r="F86">
        <v>4.2700000000000002E-2</v>
      </c>
      <c r="G86">
        <v>2.7000000000000001E-3</v>
      </c>
      <c r="H86">
        <v>6.2246000000000003E-2</v>
      </c>
      <c r="I86">
        <v>23.4192</v>
      </c>
      <c r="J86">
        <v>1.4808399999999999</v>
      </c>
      <c r="K86">
        <v>5.5500000000000001E-2</v>
      </c>
      <c r="L86">
        <v>7.7999999999999996E-3</v>
      </c>
      <c r="M86">
        <v>283</v>
      </c>
      <c r="N86">
        <v>28</v>
      </c>
      <c r="O86" s="3">
        <v>269</v>
      </c>
      <c r="P86" s="3">
        <v>17</v>
      </c>
      <c r="Q86" s="15">
        <f t="shared" si="2"/>
        <v>6.3197026022304827</v>
      </c>
      <c r="R86">
        <v>400</v>
      </c>
      <c r="S86">
        <v>300</v>
      </c>
      <c r="T86">
        <v>462</v>
      </c>
      <c r="U86">
        <v>31</v>
      </c>
      <c r="V86">
        <v>59.1</v>
      </c>
      <c r="W86">
        <v>4.3</v>
      </c>
      <c r="X86">
        <v>7.69</v>
      </c>
      <c r="Y86">
        <v>0.68</v>
      </c>
      <c r="Z86" s="11">
        <f t="shared" si="3"/>
        <v>0.12792207792207794</v>
      </c>
      <c r="AD86" s="2"/>
      <c r="AE86" s="2"/>
    </row>
    <row r="87" spans="1:31" x14ac:dyDescent="0.2">
      <c r="A87" t="s">
        <v>93</v>
      </c>
      <c r="B87">
        <v>42571</v>
      </c>
      <c r="C87">
        <v>89706</v>
      </c>
      <c r="D87">
        <v>0.35399999999999998</v>
      </c>
      <c r="E87">
        <v>3.5999999999999997E-2</v>
      </c>
      <c r="F87">
        <v>4.5100000000000001E-2</v>
      </c>
      <c r="G87">
        <v>2.8999999999999998E-3</v>
      </c>
      <c r="H87">
        <v>0.34842000000000001</v>
      </c>
      <c r="I87">
        <v>22.17295</v>
      </c>
      <c r="J87">
        <v>1.4257550000000001</v>
      </c>
      <c r="K87">
        <v>5.7000000000000002E-2</v>
      </c>
      <c r="L87">
        <v>5.4999999999999997E-3</v>
      </c>
      <c r="M87">
        <v>307</v>
      </c>
      <c r="N87">
        <v>27</v>
      </c>
      <c r="O87" s="3">
        <v>284</v>
      </c>
      <c r="P87" s="3">
        <v>18</v>
      </c>
      <c r="Q87" s="15">
        <f t="shared" si="2"/>
        <v>6.3380281690140841</v>
      </c>
      <c r="R87">
        <v>470</v>
      </c>
      <c r="S87">
        <v>230</v>
      </c>
      <c r="T87">
        <v>431</v>
      </c>
      <c r="U87">
        <v>35</v>
      </c>
      <c r="V87">
        <v>52.7</v>
      </c>
      <c r="W87">
        <v>6.5</v>
      </c>
      <c r="X87">
        <v>8.26</v>
      </c>
      <c r="Y87">
        <v>0.84</v>
      </c>
      <c r="Z87" s="11">
        <f t="shared" si="3"/>
        <v>0.12227378190255221</v>
      </c>
      <c r="AD87" s="2"/>
      <c r="AE87" s="2"/>
    </row>
    <row r="88" spans="1:31" x14ac:dyDescent="0.2">
      <c r="A88" t="s">
        <v>93</v>
      </c>
      <c r="B88">
        <v>42595</v>
      </c>
      <c r="C88">
        <v>89658</v>
      </c>
      <c r="D88">
        <v>0.32100000000000001</v>
      </c>
      <c r="E88">
        <v>2.9000000000000001E-2</v>
      </c>
      <c r="F88">
        <v>4.2500000000000003E-2</v>
      </c>
      <c r="G88">
        <v>2.8E-3</v>
      </c>
      <c r="H88">
        <v>0.86485999999999996</v>
      </c>
      <c r="I88">
        <v>23.529409999999999</v>
      </c>
      <c r="J88">
        <v>1.550173</v>
      </c>
      <c r="K88">
        <v>5.5E-2</v>
      </c>
      <c r="L88">
        <v>2.3999999999999998E-3</v>
      </c>
      <c r="M88">
        <v>283</v>
      </c>
      <c r="N88">
        <v>22</v>
      </c>
      <c r="O88" s="3">
        <v>268</v>
      </c>
      <c r="P88" s="3">
        <v>17</v>
      </c>
      <c r="Q88" s="15">
        <f t="shared" si="2"/>
        <v>6.3432835820895521</v>
      </c>
      <c r="R88">
        <v>410</v>
      </c>
      <c r="S88">
        <v>98</v>
      </c>
      <c r="T88">
        <v>608</v>
      </c>
      <c r="U88">
        <v>33</v>
      </c>
      <c r="V88">
        <v>110.5</v>
      </c>
      <c r="W88">
        <v>8.1</v>
      </c>
      <c r="X88">
        <v>5.58</v>
      </c>
      <c r="Y88">
        <v>0.6</v>
      </c>
      <c r="Z88" s="11">
        <f t="shared" si="3"/>
        <v>0.18174342105263158</v>
      </c>
      <c r="AD88" s="2"/>
      <c r="AE88" s="2"/>
    </row>
    <row r="89" spans="1:31" x14ac:dyDescent="0.2">
      <c r="A89" t="s">
        <v>93</v>
      </c>
      <c r="B89">
        <v>42635</v>
      </c>
      <c r="C89">
        <v>89706</v>
      </c>
      <c r="D89">
        <v>0.31</v>
      </c>
      <c r="E89">
        <v>0.06</v>
      </c>
      <c r="F89">
        <v>4.2299999999999997E-2</v>
      </c>
      <c r="G89">
        <v>2.8E-3</v>
      </c>
      <c r="H89">
        <v>0.40138000000000001</v>
      </c>
      <c r="I89">
        <v>23.64066</v>
      </c>
      <c r="J89">
        <v>1.564867</v>
      </c>
      <c r="K89">
        <v>5.2999999999999999E-2</v>
      </c>
      <c r="L89">
        <v>0.01</v>
      </c>
      <c r="M89">
        <v>273</v>
      </c>
      <c r="N89">
        <v>46</v>
      </c>
      <c r="O89" s="3">
        <v>267</v>
      </c>
      <c r="P89" s="3">
        <v>17</v>
      </c>
      <c r="Q89" s="15">
        <f t="shared" si="2"/>
        <v>6.3670411985018731</v>
      </c>
      <c r="R89">
        <v>300</v>
      </c>
      <c r="S89">
        <v>380</v>
      </c>
      <c r="T89">
        <v>286</v>
      </c>
      <c r="U89">
        <v>17</v>
      </c>
      <c r="V89">
        <v>32.4</v>
      </c>
      <c r="W89">
        <v>3.5</v>
      </c>
      <c r="X89">
        <v>9</v>
      </c>
      <c r="Y89">
        <v>1.1000000000000001</v>
      </c>
      <c r="Z89" s="11">
        <f t="shared" si="3"/>
        <v>0.11328671328671328</v>
      </c>
      <c r="AD89" s="2"/>
      <c r="AE89" s="2"/>
    </row>
    <row r="90" spans="1:31" x14ac:dyDescent="0.2">
      <c r="A90" t="s">
        <v>93</v>
      </c>
      <c r="B90">
        <v>42579</v>
      </c>
      <c r="C90">
        <v>89610</v>
      </c>
      <c r="D90">
        <v>0.33600000000000002</v>
      </c>
      <c r="E90">
        <v>5.3999999999999999E-2</v>
      </c>
      <c r="F90">
        <v>4.2200000000000001E-2</v>
      </c>
      <c r="G90">
        <v>2.8E-3</v>
      </c>
      <c r="H90">
        <v>-0.30152000000000001</v>
      </c>
      <c r="I90">
        <v>23.696680000000001</v>
      </c>
      <c r="J90">
        <v>1.572292</v>
      </c>
      <c r="K90">
        <v>5.8999999999999997E-2</v>
      </c>
      <c r="L90">
        <v>1.2999999999999999E-2</v>
      </c>
      <c r="M90">
        <v>293</v>
      </c>
      <c r="N90">
        <v>40</v>
      </c>
      <c r="O90" s="3">
        <v>266</v>
      </c>
      <c r="P90" s="3">
        <v>17</v>
      </c>
      <c r="Q90" s="15">
        <f t="shared" si="2"/>
        <v>6.3909774436090219</v>
      </c>
      <c r="R90">
        <v>500</v>
      </c>
      <c r="S90">
        <v>400</v>
      </c>
      <c r="T90">
        <v>731</v>
      </c>
      <c r="U90">
        <v>34</v>
      </c>
      <c r="V90">
        <v>95</v>
      </c>
      <c r="W90">
        <v>12</v>
      </c>
      <c r="X90">
        <v>8</v>
      </c>
      <c r="Y90">
        <v>1.1000000000000001</v>
      </c>
      <c r="Z90" s="11">
        <f t="shared" si="3"/>
        <v>0.12995896032831739</v>
      </c>
      <c r="AD90" s="2"/>
      <c r="AE90" s="2"/>
    </row>
    <row r="91" spans="1:31" x14ac:dyDescent="0.2">
      <c r="A91" t="s">
        <v>93</v>
      </c>
      <c r="B91">
        <v>42563</v>
      </c>
      <c r="C91">
        <v>89706</v>
      </c>
      <c r="D91">
        <v>0.313</v>
      </c>
      <c r="E91">
        <v>1.7000000000000001E-2</v>
      </c>
      <c r="F91">
        <v>4.2099999999999999E-2</v>
      </c>
      <c r="G91">
        <v>2.7000000000000001E-3</v>
      </c>
      <c r="H91">
        <v>0.35785</v>
      </c>
      <c r="I91">
        <v>23.752970000000001</v>
      </c>
      <c r="J91">
        <v>1.52335</v>
      </c>
      <c r="K91">
        <v>5.4100000000000002E-2</v>
      </c>
      <c r="L91">
        <v>4.0000000000000001E-3</v>
      </c>
      <c r="M91">
        <v>276</v>
      </c>
      <c r="N91">
        <v>13</v>
      </c>
      <c r="O91" s="3">
        <v>266</v>
      </c>
      <c r="P91" s="3">
        <v>17</v>
      </c>
      <c r="Q91" s="15">
        <f t="shared" si="2"/>
        <v>6.3909774436090219</v>
      </c>
      <c r="R91">
        <v>360</v>
      </c>
      <c r="S91">
        <v>170</v>
      </c>
      <c r="T91">
        <v>5300</v>
      </c>
      <c r="U91">
        <v>380</v>
      </c>
      <c r="V91">
        <v>459</v>
      </c>
      <c r="W91">
        <v>61</v>
      </c>
      <c r="X91">
        <v>11.7</v>
      </c>
      <c r="Y91">
        <v>1.6</v>
      </c>
      <c r="Z91" s="11">
        <f t="shared" si="3"/>
        <v>8.6603773584905661E-2</v>
      </c>
      <c r="AD91" s="2"/>
      <c r="AE91" s="2"/>
    </row>
    <row r="92" spans="1:31" x14ac:dyDescent="0.2">
      <c r="A92" t="s">
        <v>93</v>
      </c>
      <c r="B92">
        <v>42571</v>
      </c>
      <c r="C92">
        <v>89682</v>
      </c>
      <c r="D92">
        <v>0.39300000000000002</v>
      </c>
      <c r="E92">
        <v>5.3999999999999999E-2</v>
      </c>
      <c r="F92">
        <v>4.4400000000000002E-2</v>
      </c>
      <c r="G92">
        <v>3.0000000000000001E-3</v>
      </c>
      <c r="H92">
        <v>0.56323999999999996</v>
      </c>
      <c r="I92">
        <v>22.52252</v>
      </c>
      <c r="J92">
        <v>1.521792</v>
      </c>
      <c r="K92">
        <v>6.4199999999999993E-2</v>
      </c>
      <c r="L92">
        <v>7.4999999999999997E-3</v>
      </c>
      <c r="M92">
        <v>335</v>
      </c>
      <c r="N92">
        <v>39</v>
      </c>
      <c r="O92" s="3">
        <v>280</v>
      </c>
      <c r="P92" s="3">
        <v>18</v>
      </c>
      <c r="Q92" s="15">
        <f t="shared" si="2"/>
        <v>6.4285714285714279</v>
      </c>
      <c r="R92">
        <v>720</v>
      </c>
      <c r="S92">
        <v>250</v>
      </c>
      <c r="T92">
        <v>361</v>
      </c>
      <c r="U92">
        <v>28</v>
      </c>
      <c r="V92">
        <v>43.3</v>
      </c>
      <c r="W92">
        <v>4.0999999999999996</v>
      </c>
      <c r="X92">
        <v>8.4</v>
      </c>
      <c r="Y92">
        <v>0.62</v>
      </c>
      <c r="Z92" s="11">
        <f t="shared" si="3"/>
        <v>0.11994459833795013</v>
      </c>
      <c r="AD92" s="2"/>
      <c r="AE92" s="2"/>
    </row>
    <row r="93" spans="1:31" x14ac:dyDescent="0.2">
      <c r="A93" t="s">
        <v>93</v>
      </c>
      <c r="B93">
        <v>42611</v>
      </c>
      <c r="C93">
        <v>89642</v>
      </c>
      <c r="D93">
        <v>0.33200000000000002</v>
      </c>
      <c r="E93">
        <v>6.2E-2</v>
      </c>
      <c r="F93">
        <v>4.6699999999999998E-2</v>
      </c>
      <c r="G93">
        <v>3.0000000000000001E-3</v>
      </c>
      <c r="H93">
        <v>0.66974</v>
      </c>
      <c r="I93">
        <v>21.41328</v>
      </c>
      <c r="J93">
        <v>1.3755850000000001</v>
      </c>
      <c r="K93">
        <v>5.1700000000000003E-2</v>
      </c>
      <c r="L93">
        <v>8.5000000000000006E-3</v>
      </c>
      <c r="M93">
        <v>290</v>
      </c>
      <c r="N93">
        <v>48</v>
      </c>
      <c r="O93" s="3">
        <v>294</v>
      </c>
      <c r="P93" s="3">
        <v>19</v>
      </c>
      <c r="Q93" s="15">
        <f t="shared" si="2"/>
        <v>6.462585034013606</v>
      </c>
      <c r="R93">
        <v>260</v>
      </c>
      <c r="S93">
        <v>350</v>
      </c>
      <c r="T93">
        <v>302</v>
      </c>
      <c r="U93">
        <v>29</v>
      </c>
      <c r="V93">
        <v>47.1</v>
      </c>
      <c r="W93">
        <v>5.2</v>
      </c>
      <c r="X93">
        <v>6.52</v>
      </c>
      <c r="Y93">
        <v>0.77</v>
      </c>
      <c r="Z93" s="11">
        <f t="shared" si="3"/>
        <v>0.15596026490066225</v>
      </c>
      <c r="AD93" s="2"/>
      <c r="AE93" s="2"/>
    </row>
    <row r="94" spans="1:31" x14ac:dyDescent="0.2">
      <c r="A94" t="s">
        <v>93</v>
      </c>
      <c r="B94">
        <v>42595</v>
      </c>
      <c r="C94">
        <v>89666</v>
      </c>
      <c r="D94">
        <v>0.313</v>
      </c>
      <c r="E94">
        <v>3.3000000000000002E-2</v>
      </c>
      <c r="F94">
        <v>4.3700000000000003E-2</v>
      </c>
      <c r="G94">
        <v>2.8999999999999998E-3</v>
      </c>
      <c r="H94">
        <v>0.50483999999999996</v>
      </c>
      <c r="I94">
        <v>22.883299999999998</v>
      </c>
      <c r="J94">
        <v>1.5185709999999999</v>
      </c>
      <c r="K94">
        <v>5.21E-2</v>
      </c>
      <c r="L94">
        <v>5.1999999999999998E-3</v>
      </c>
      <c r="M94">
        <v>276</v>
      </c>
      <c r="N94">
        <v>26</v>
      </c>
      <c r="O94" s="3">
        <v>276</v>
      </c>
      <c r="P94" s="3">
        <v>18</v>
      </c>
      <c r="Q94" s="15">
        <f t="shared" si="2"/>
        <v>6.5217391304347823</v>
      </c>
      <c r="R94">
        <v>270</v>
      </c>
      <c r="S94">
        <v>230</v>
      </c>
      <c r="T94">
        <v>584</v>
      </c>
      <c r="U94">
        <v>62</v>
      </c>
      <c r="V94">
        <v>109</v>
      </c>
      <c r="W94">
        <v>16</v>
      </c>
      <c r="X94">
        <v>5.43</v>
      </c>
      <c r="Y94">
        <v>0.56000000000000005</v>
      </c>
      <c r="Z94" s="11">
        <f t="shared" si="3"/>
        <v>0.18664383561643835</v>
      </c>
      <c r="AD94" s="2"/>
      <c r="AE94" s="2"/>
    </row>
    <row r="95" spans="1:31" x14ac:dyDescent="0.2">
      <c r="A95" t="s">
        <v>93</v>
      </c>
      <c r="B95">
        <v>42651</v>
      </c>
      <c r="C95">
        <v>89658</v>
      </c>
      <c r="D95">
        <v>0.33400000000000002</v>
      </c>
      <c r="E95">
        <v>3.7999999999999999E-2</v>
      </c>
      <c r="F95">
        <v>4.5600000000000002E-2</v>
      </c>
      <c r="G95">
        <v>3.0999999999999999E-3</v>
      </c>
      <c r="H95">
        <v>0.58891000000000004</v>
      </c>
      <c r="I95">
        <v>21.929819999999999</v>
      </c>
      <c r="J95">
        <v>1.4908429999999999</v>
      </c>
      <c r="K95">
        <v>5.3400000000000003E-2</v>
      </c>
      <c r="L95">
        <v>4.5999999999999999E-3</v>
      </c>
      <c r="M95">
        <v>292</v>
      </c>
      <c r="N95">
        <v>29</v>
      </c>
      <c r="O95" s="3">
        <v>287</v>
      </c>
      <c r="P95" s="3">
        <v>19</v>
      </c>
      <c r="Q95" s="15">
        <f t="shared" si="2"/>
        <v>6.6202090592334493</v>
      </c>
      <c r="R95">
        <v>340</v>
      </c>
      <c r="S95">
        <v>200</v>
      </c>
      <c r="T95">
        <v>640</v>
      </c>
      <c r="U95">
        <v>110</v>
      </c>
      <c r="V95">
        <v>109</v>
      </c>
      <c r="W95">
        <v>15</v>
      </c>
      <c r="X95">
        <v>5.93</v>
      </c>
      <c r="Y95">
        <v>0.28000000000000003</v>
      </c>
      <c r="Z95" s="11">
        <f t="shared" si="3"/>
        <v>0.17031250000000001</v>
      </c>
      <c r="AD95" s="2"/>
      <c r="AE95" s="2"/>
    </row>
    <row r="96" spans="1:31" x14ac:dyDescent="0.2">
      <c r="A96" t="s">
        <v>93</v>
      </c>
      <c r="B96">
        <v>42595</v>
      </c>
      <c r="C96">
        <v>89682</v>
      </c>
      <c r="D96">
        <v>0.374</v>
      </c>
      <c r="E96">
        <v>9.9000000000000005E-2</v>
      </c>
      <c r="F96">
        <v>4.5600000000000002E-2</v>
      </c>
      <c r="G96">
        <v>3.0999999999999999E-3</v>
      </c>
      <c r="H96">
        <v>0.36636999999999997</v>
      </c>
      <c r="I96">
        <v>21.929819999999999</v>
      </c>
      <c r="J96">
        <v>1.4908429999999999</v>
      </c>
      <c r="K96">
        <v>0.06</v>
      </c>
      <c r="L96">
        <v>1.4999999999999999E-2</v>
      </c>
      <c r="M96">
        <v>319</v>
      </c>
      <c r="N96">
        <v>70</v>
      </c>
      <c r="O96" s="3">
        <v>287</v>
      </c>
      <c r="P96" s="3">
        <v>19</v>
      </c>
      <c r="Q96" s="15">
        <f t="shared" si="2"/>
        <v>6.6202090592334493</v>
      </c>
      <c r="R96">
        <v>490</v>
      </c>
      <c r="S96">
        <v>520</v>
      </c>
      <c r="T96">
        <v>290</v>
      </c>
      <c r="U96">
        <v>24</v>
      </c>
      <c r="V96">
        <v>38.5</v>
      </c>
      <c r="W96">
        <v>4.0999999999999996</v>
      </c>
      <c r="X96">
        <v>7.6</v>
      </c>
      <c r="Y96">
        <v>0.68</v>
      </c>
      <c r="Z96" s="11">
        <f t="shared" si="3"/>
        <v>0.13275862068965516</v>
      </c>
      <c r="AD96" s="2"/>
      <c r="AE96" s="2"/>
    </row>
    <row r="97" spans="1:31" x14ac:dyDescent="0.2">
      <c r="A97" t="s">
        <v>93</v>
      </c>
      <c r="B97">
        <v>42659</v>
      </c>
      <c r="C97">
        <v>89602</v>
      </c>
      <c r="D97">
        <v>0.26200000000000001</v>
      </c>
      <c r="E97">
        <v>5.6000000000000001E-2</v>
      </c>
      <c r="F97">
        <v>3.5799999999999998E-2</v>
      </c>
      <c r="G97">
        <v>2.3E-3</v>
      </c>
      <c r="H97">
        <v>0.88053000000000003</v>
      </c>
      <c r="I97">
        <v>27.932960000000001</v>
      </c>
      <c r="J97">
        <v>1.7945759999999999</v>
      </c>
      <c r="K97">
        <v>5.3199999999999997E-2</v>
      </c>
      <c r="L97">
        <v>9.2999999999999992E-3</v>
      </c>
      <c r="M97">
        <v>235</v>
      </c>
      <c r="N97">
        <v>45</v>
      </c>
      <c r="O97" s="3">
        <v>226</v>
      </c>
      <c r="P97" s="3">
        <v>15</v>
      </c>
      <c r="Q97" s="15">
        <f t="shared" si="2"/>
        <v>6.6371681415929213</v>
      </c>
      <c r="R97">
        <v>310</v>
      </c>
      <c r="S97">
        <v>370</v>
      </c>
      <c r="T97">
        <v>703</v>
      </c>
      <c r="U97">
        <v>45</v>
      </c>
      <c r="V97">
        <v>37.200000000000003</v>
      </c>
      <c r="W97">
        <v>5.6</v>
      </c>
      <c r="X97">
        <v>19</v>
      </c>
      <c r="Y97">
        <v>2</v>
      </c>
      <c r="Z97" s="11">
        <f t="shared" si="3"/>
        <v>5.2916073968705554E-2</v>
      </c>
      <c r="AD97" s="2"/>
      <c r="AE97" s="2"/>
    </row>
    <row r="98" spans="1:31" x14ac:dyDescent="0.2">
      <c r="A98" t="s">
        <v>93</v>
      </c>
      <c r="B98">
        <v>42635</v>
      </c>
      <c r="C98">
        <v>89602</v>
      </c>
      <c r="D98">
        <v>0.33400000000000002</v>
      </c>
      <c r="E98">
        <v>5.7000000000000002E-2</v>
      </c>
      <c r="F98">
        <v>4.5199999999999997E-2</v>
      </c>
      <c r="G98">
        <v>3.0999999999999999E-3</v>
      </c>
      <c r="H98">
        <v>-0.56130000000000002</v>
      </c>
      <c r="I98">
        <v>22.123889999999999</v>
      </c>
      <c r="J98">
        <v>1.517347</v>
      </c>
      <c r="K98">
        <v>5.5E-2</v>
      </c>
      <c r="L98">
        <v>1.2E-2</v>
      </c>
      <c r="M98">
        <v>292</v>
      </c>
      <c r="N98">
        <v>43</v>
      </c>
      <c r="O98" s="3">
        <v>285</v>
      </c>
      <c r="P98" s="3">
        <v>19</v>
      </c>
      <c r="Q98" s="15">
        <f t="shared" si="2"/>
        <v>6.666666666666667</v>
      </c>
      <c r="R98">
        <v>360</v>
      </c>
      <c r="S98">
        <v>450</v>
      </c>
      <c r="T98">
        <v>370</v>
      </c>
      <c r="U98">
        <v>24</v>
      </c>
      <c r="V98">
        <v>50.2</v>
      </c>
      <c r="W98">
        <v>7.6</v>
      </c>
      <c r="X98">
        <v>7.01</v>
      </c>
      <c r="Y98">
        <v>0.54</v>
      </c>
      <c r="Z98" s="11">
        <f t="shared" si="3"/>
        <v>0.13567567567567568</v>
      </c>
      <c r="AD98" s="2"/>
      <c r="AE98" s="2"/>
    </row>
    <row r="99" spans="1:31" x14ac:dyDescent="0.2">
      <c r="A99" t="s">
        <v>93</v>
      </c>
      <c r="B99">
        <v>42635</v>
      </c>
      <c r="C99">
        <v>89698</v>
      </c>
      <c r="D99">
        <v>0.318</v>
      </c>
      <c r="E99">
        <v>3.1E-2</v>
      </c>
      <c r="F99">
        <v>4.2900000000000001E-2</v>
      </c>
      <c r="G99">
        <v>2.8999999999999998E-3</v>
      </c>
      <c r="H99">
        <v>0.42959999999999998</v>
      </c>
      <c r="I99">
        <v>23.310020000000002</v>
      </c>
      <c r="J99">
        <v>1.575736</v>
      </c>
      <c r="K99">
        <v>5.3999999999999999E-2</v>
      </c>
      <c r="L99">
        <v>5.5999999999999999E-3</v>
      </c>
      <c r="M99">
        <v>280</v>
      </c>
      <c r="N99">
        <v>24</v>
      </c>
      <c r="O99" s="3">
        <v>270</v>
      </c>
      <c r="P99" s="3">
        <v>18</v>
      </c>
      <c r="Q99" s="15">
        <f t="shared" si="2"/>
        <v>6.666666666666667</v>
      </c>
      <c r="R99">
        <v>350</v>
      </c>
      <c r="S99">
        <v>230</v>
      </c>
      <c r="T99">
        <v>323.39999999999998</v>
      </c>
      <c r="U99">
        <v>9.5</v>
      </c>
      <c r="V99">
        <v>36.4</v>
      </c>
      <c r="W99">
        <v>3.9</v>
      </c>
      <c r="X99">
        <v>9</v>
      </c>
      <c r="Y99">
        <v>1.1000000000000001</v>
      </c>
      <c r="Z99" s="11">
        <f t="shared" si="3"/>
        <v>0.11255411255411256</v>
      </c>
      <c r="AD99" s="2"/>
      <c r="AE99" s="2"/>
    </row>
    <row r="100" spans="1:31" x14ac:dyDescent="0.2">
      <c r="A100" t="s">
        <v>93</v>
      </c>
      <c r="B100">
        <v>42635</v>
      </c>
      <c r="C100">
        <v>89586</v>
      </c>
      <c r="D100">
        <v>0.374</v>
      </c>
      <c r="E100">
        <v>4.3999999999999997E-2</v>
      </c>
      <c r="F100">
        <v>4.7500000000000001E-2</v>
      </c>
      <c r="G100">
        <v>3.3E-3</v>
      </c>
      <c r="H100">
        <v>0.97352000000000005</v>
      </c>
      <c r="I100">
        <v>21.052630000000001</v>
      </c>
      <c r="J100">
        <v>1.462604</v>
      </c>
      <c r="K100">
        <v>5.74E-2</v>
      </c>
      <c r="L100">
        <v>3.5000000000000001E-3</v>
      </c>
      <c r="M100">
        <v>322</v>
      </c>
      <c r="N100">
        <v>33</v>
      </c>
      <c r="O100" s="3">
        <v>299</v>
      </c>
      <c r="P100" s="3">
        <v>20</v>
      </c>
      <c r="Q100" s="15">
        <f t="shared" si="2"/>
        <v>6.6889632107023411</v>
      </c>
      <c r="R100">
        <v>500</v>
      </c>
      <c r="S100">
        <v>140</v>
      </c>
      <c r="T100">
        <v>655</v>
      </c>
      <c r="U100">
        <v>93</v>
      </c>
      <c r="V100">
        <v>67.2</v>
      </c>
      <c r="W100">
        <v>9.5</v>
      </c>
      <c r="X100">
        <v>10</v>
      </c>
      <c r="Y100">
        <v>1.2</v>
      </c>
      <c r="Z100" s="11">
        <f t="shared" si="3"/>
        <v>0.10259541984732824</v>
      </c>
      <c r="AB100" s="2"/>
      <c r="AC100" s="2"/>
      <c r="AD100" s="2"/>
      <c r="AE100" s="2"/>
    </row>
    <row r="101" spans="1:31" x14ac:dyDescent="0.2">
      <c r="A101" t="s">
        <v>93</v>
      </c>
      <c r="B101">
        <v>42603</v>
      </c>
      <c r="C101">
        <v>89618</v>
      </c>
      <c r="D101">
        <v>0.32200000000000001</v>
      </c>
      <c r="E101">
        <v>4.5999999999999999E-2</v>
      </c>
      <c r="F101">
        <v>4.2700000000000002E-2</v>
      </c>
      <c r="G101">
        <v>3.0000000000000001E-3</v>
      </c>
      <c r="H101">
        <v>0.11879000000000001</v>
      </c>
      <c r="I101">
        <v>23.4192</v>
      </c>
      <c r="J101">
        <v>1.6453770000000001</v>
      </c>
      <c r="K101">
        <v>5.4800000000000001E-2</v>
      </c>
      <c r="L101">
        <v>7.3000000000000001E-3</v>
      </c>
      <c r="M101">
        <v>283</v>
      </c>
      <c r="N101">
        <v>35</v>
      </c>
      <c r="O101" s="3">
        <v>269</v>
      </c>
      <c r="P101" s="3">
        <v>18</v>
      </c>
      <c r="Q101" s="15">
        <f t="shared" si="2"/>
        <v>6.6914498141263934</v>
      </c>
      <c r="R101">
        <v>380</v>
      </c>
      <c r="S101">
        <v>310</v>
      </c>
      <c r="T101">
        <v>462</v>
      </c>
      <c r="U101">
        <v>21</v>
      </c>
      <c r="V101">
        <v>71</v>
      </c>
      <c r="W101">
        <v>10</v>
      </c>
      <c r="X101">
        <v>6.71</v>
      </c>
      <c r="Y101">
        <v>0.93</v>
      </c>
      <c r="Z101" s="11">
        <f t="shared" si="3"/>
        <v>0.15367965367965367</v>
      </c>
      <c r="AD101" s="2"/>
      <c r="AE101" s="2"/>
    </row>
    <row r="102" spans="1:31" x14ac:dyDescent="0.2">
      <c r="A102" t="s">
        <v>93</v>
      </c>
      <c r="B102">
        <v>42579</v>
      </c>
      <c r="C102">
        <v>89650</v>
      </c>
      <c r="D102">
        <v>0.34699999999999998</v>
      </c>
      <c r="E102">
        <v>7.1999999999999995E-2</v>
      </c>
      <c r="F102">
        <v>4.2599999999999999E-2</v>
      </c>
      <c r="G102">
        <v>2.8999999999999998E-3</v>
      </c>
      <c r="H102">
        <v>-6.0708999999999999E-2</v>
      </c>
      <c r="I102">
        <v>23.47418</v>
      </c>
      <c r="J102">
        <v>1.598007</v>
      </c>
      <c r="K102">
        <v>0.06</v>
      </c>
      <c r="L102">
        <v>1.4999999999999999E-2</v>
      </c>
      <c r="M102">
        <v>300</v>
      </c>
      <c r="N102">
        <v>53</v>
      </c>
      <c r="O102" s="3">
        <v>269</v>
      </c>
      <c r="P102" s="3">
        <v>18</v>
      </c>
      <c r="Q102" s="15">
        <f t="shared" si="2"/>
        <v>6.6914498141263934</v>
      </c>
      <c r="R102">
        <v>510</v>
      </c>
      <c r="S102">
        <v>450</v>
      </c>
      <c r="T102">
        <v>342</v>
      </c>
      <c r="U102">
        <v>35</v>
      </c>
      <c r="V102">
        <v>39.1</v>
      </c>
      <c r="W102">
        <v>7.3</v>
      </c>
      <c r="X102">
        <v>9.1</v>
      </c>
      <c r="Y102">
        <v>1.4</v>
      </c>
      <c r="Z102" s="11">
        <f t="shared" si="3"/>
        <v>0.11432748538011696</v>
      </c>
      <c r="AD102" s="2"/>
      <c r="AE102" s="2"/>
    </row>
    <row r="103" spans="1:31" x14ac:dyDescent="0.2">
      <c r="A103" t="s">
        <v>93</v>
      </c>
      <c r="B103">
        <v>42611</v>
      </c>
      <c r="C103">
        <v>89682</v>
      </c>
      <c r="D103">
        <v>0.31</v>
      </c>
      <c r="E103">
        <v>0.1</v>
      </c>
      <c r="F103">
        <v>4.24E-2</v>
      </c>
      <c r="G103">
        <v>2.8999999999999998E-3</v>
      </c>
      <c r="H103">
        <v>-0.62604000000000004</v>
      </c>
      <c r="I103">
        <v>23.584910000000001</v>
      </c>
      <c r="J103">
        <v>1.613119</v>
      </c>
      <c r="K103">
        <v>5.3999999999999999E-2</v>
      </c>
      <c r="L103">
        <v>2.4E-2</v>
      </c>
      <c r="M103">
        <v>268</v>
      </c>
      <c r="N103">
        <v>75</v>
      </c>
      <c r="O103" s="3">
        <v>268</v>
      </c>
      <c r="P103" s="3">
        <v>18</v>
      </c>
      <c r="Q103" s="15">
        <f t="shared" si="2"/>
        <v>6.7164179104477615</v>
      </c>
      <c r="R103">
        <v>180</v>
      </c>
      <c r="S103">
        <v>630</v>
      </c>
      <c r="T103">
        <v>298</v>
      </c>
      <c r="U103">
        <v>22</v>
      </c>
      <c r="V103">
        <v>41.2</v>
      </c>
      <c r="W103">
        <v>4.5</v>
      </c>
      <c r="X103">
        <v>7.4</v>
      </c>
      <c r="Y103">
        <v>1.1000000000000001</v>
      </c>
      <c r="Z103" s="11">
        <f t="shared" si="3"/>
        <v>0.13825503355704699</v>
      </c>
      <c r="AB103" s="2"/>
      <c r="AC103" s="2"/>
      <c r="AD103" s="2"/>
      <c r="AE103" s="2"/>
    </row>
    <row r="104" spans="1:31" x14ac:dyDescent="0.2">
      <c r="A104" t="s">
        <v>93</v>
      </c>
      <c r="B104">
        <v>42603</v>
      </c>
      <c r="C104">
        <v>89746</v>
      </c>
      <c r="D104">
        <v>0.29199999999999998</v>
      </c>
      <c r="E104">
        <v>3.1E-2</v>
      </c>
      <c r="F104">
        <v>4.0099999999999997E-2</v>
      </c>
      <c r="G104">
        <v>2.7000000000000001E-3</v>
      </c>
      <c r="H104">
        <v>0.71257000000000004</v>
      </c>
      <c r="I104">
        <v>24.937660000000001</v>
      </c>
      <c r="J104">
        <v>1.6790940000000001</v>
      </c>
      <c r="K104">
        <v>5.2499999999999998E-2</v>
      </c>
      <c r="L104">
        <v>4.1000000000000003E-3</v>
      </c>
      <c r="M104">
        <v>259</v>
      </c>
      <c r="N104">
        <v>25</v>
      </c>
      <c r="O104" s="3">
        <v>253</v>
      </c>
      <c r="P104" s="3">
        <v>17</v>
      </c>
      <c r="Q104" s="15">
        <f t="shared" si="2"/>
        <v>6.7193675889328066</v>
      </c>
      <c r="R104">
        <v>290</v>
      </c>
      <c r="S104">
        <v>170</v>
      </c>
      <c r="T104">
        <v>1293</v>
      </c>
      <c r="U104">
        <v>71</v>
      </c>
      <c r="V104">
        <v>96.6</v>
      </c>
      <c r="W104">
        <v>5.2</v>
      </c>
      <c r="X104">
        <v>13.4</v>
      </c>
      <c r="Y104">
        <v>1.1000000000000001</v>
      </c>
      <c r="Z104" s="11">
        <f t="shared" si="3"/>
        <v>7.4709976798143854E-2</v>
      </c>
      <c r="AD104" s="2"/>
      <c r="AE104" s="2"/>
    </row>
    <row r="105" spans="1:31" x14ac:dyDescent="0.2">
      <c r="A105" t="s">
        <v>93</v>
      </c>
      <c r="B105">
        <v>42579</v>
      </c>
      <c r="C105">
        <v>89602</v>
      </c>
      <c r="D105">
        <v>0.28799999999999998</v>
      </c>
      <c r="E105">
        <v>1.2E-2</v>
      </c>
      <c r="F105">
        <v>3.9899999999999998E-2</v>
      </c>
      <c r="G105">
        <v>2.8E-3</v>
      </c>
      <c r="H105">
        <v>0.32551000000000002</v>
      </c>
      <c r="I105">
        <v>25.062660000000001</v>
      </c>
      <c r="J105">
        <v>1.758783</v>
      </c>
      <c r="K105">
        <v>5.3100000000000001E-2</v>
      </c>
      <c r="L105">
        <v>3.8E-3</v>
      </c>
      <c r="M105">
        <v>257</v>
      </c>
      <c r="N105">
        <v>9.6</v>
      </c>
      <c r="O105" s="3">
        <v>252</v>
      </c>
      <c r="P105" s="3">
        <v>17</v>
      </c>
      <c r="Q105" s="15">
        <f t="shared" si="2"/>
        <v>6.746031746031746</v>
      </c>
      <c r="R105">
        <v>320</v>
      </c>
      <c r="S105">
        <v>160</v>
      </c>
      <c r="T105">
        <v>2011</v>
      </c>
      <c r="U105">
        <v>95</v>
      </c>
      <c r="V105">
        <v>149</v>
      </c>
      <c r="W105">
        <v>17</v>
      </c>
      <c r="X105">
        <v>14</v>
      </c>
      <c r="Y105">
        <v>2.2000000000000002</v>
      </c>
      <c r="Z105" s="11">
        <f t="shared" si="3"/>
        <v>7.4092491297861759E-2</v>
      </c>
      <c r="AD105" s="2"/>
      <c r="AE105" s="2"/>
    </row>
    <row r="106" spans="1:31" x14ac:dyDescent="0.2">
      <c r="A106" t="s">
        <v>93</v>
      </c>
      <c r="B106">
        <v>42651</v>
      </c>
      <c r="C106">
        <v>89682</v>
      </c>
      <c r="D106">
        <v>0.32300000000000001</v>
      </c>
      <c r="E106">
        <v>8.1000000000000003E-2</v>
      </c>
      <c r="F106">
        <v>4.4499999999999998E-2</v>
      </c>
      <c r="G106">
        <v>3.2000000000000002E-3</v>
      </c>
      <c r="H106">
        <v>-0.35260999999999998</v>
      </c>
      <c r="I106">
        <v>22.471910000000001</v>
      </c>
      <c r="J106">
        <v>1.615958</v>
      </c>
      <c r="K106">
        <v>5.3999999999999999E-2</v>
      </c>
      <c r="L106">
        <v>1.6E-2</v>
      </c>
      <c r="M106">
        <v>282</v>
      </c>
      <c r="N106">
        <v>59</v>
      </c>
      <c r="O106" s="3">
        <v>281</v>
      </c>
      <c r="P106" s="3">
        <v>19</v>
      </c>
      <c r="Q106" s="15">
        <f t="shared" si="2"/>
        <v>6.7615658362989333</v>
      </c>
      <c r="R106">
        <v>260</v>
      </c>
      <c r="S106">
        <v>520</v>
      </c>
      <c r="T106">
        <v>321</v>
      </c>
      <c r="U106">
        <v>14</v>
      </c>
      <c r="V106">
        <v>36.5</v>
      </c>
      <c r="W106">
        <v>3.8</v>
      </c>
      <c r="X106">
        <v>8.94</v>
      </c>
      <c r="Y106">
        <v>0.91</v>
      </c>
      <c r="Z106" s="11">
        <f t="shared" si="3"/>
        <v>0.11370716510903427</v>
      </c>
      <c r="AD106" s="2"/>
      <c r="AE106" s="2"/>
    </row>
    <row r="107" spans="1:31" x14ac:dyDescent="0.2">
      <c r="A107" t="s">
        <v>93</v>
      </c>
      <c r="B107">
        <v>42619</v>
      </c>
      <c r="C107">
        <v>89650</v>
      </c>
      <c r="D107">
        <v>0.33700000000000002</v>
      </c>
      <c r="E107">
        <v>5.8000000000000003E-2</v>
      </c>
      <c r="F107">
        <v>4.4499999999999998E-2</v>
      </c>
      <c r="G107">
        <v>3.0999999999999999E-3</v>
      </c>
      <c r="H107">
        <v>0.54264999999999997</v>
      </c>
      <c r="I107">
        <v>22.471910000000001</v>
      </c>
      <c r="J107">
        <v>1.5654589999999999</v>
      </c>
      <c r="K107">
        <v>5.5E-2</v>
      </c>
      <c r="L107">
        <v>7.7000000000000002E-3</v>
      </c>
      <c r="M107">
        <v>293</v>
      </c>
      <c r="N107">
        <v>44</v>
      </c>
      <c r="O107" s="3">
        <v>280</v>
      </c>
      <c r="P107" s="3">
        <v>19</v>
      </c>
      <c r="Q107" s="15">
        <f t="shared" si="2"/>
        <v>6.7857142857142856</v>
      </c>
      <c r="R107">
        <v>380</v>
      </c>
      <c r="S107">
        <v>300</v>
      </c>
      <c r="T107">
        <v>282</v>
      </c>
      <c r="U107">
        <v>27</v>
      </c>
      <c r="V107">
        <v>39.5</v>
      </c>
      <c r="W107">
        <v>6.3</v>
      </c>
      <c r="X107">
        <v>6.82</v>
      </c>
      <c r="Y107">
        <v>0.62</v>
      </c>
      <c r="Z107" s="11">
        <f t="shared" si="3"/>
        <v>0.14007092198581561</v>
      </c>
      <c r="AD107" s="2"/>
      <c r="AE107" s="2"/>
    </row>
    <row r="108" spans="1:31" x14ac:dyDescent="0.2">
      <c r="A108" t="s">
        <v>93</v>
      </c>
      <c r="B108">
        <v>42571</v>
      </c>
      <c r="C108">
        <v>89698</v>
      </c>
      <c r="D108">
        <v>0.30499999999999999</v>
      </c>
      <c r="E108">
        <v>7.5999999999999998E-2</v>
      </c>
      <c r="F108">
        <v>4.19E-2</v>
      </c>
      <c r="G108">
        <v>3.0000000000000001E-3</v>
      </c>
      <c r="H108">
        <v>0.81518999999999997</v>
      </c>
      <c r="I108">
        <v>23.866350000000001</v>
      </c>
      <c r="J108">
        <v>1.7088080000000001</v>
      </c>
      <c r="K108">
        <v>5.1999999999999998E-2</v>
      </c>
      <c r="L108">
        <v>1.0999999999999999E-2</v>
      </c>
      <c r="M108">
        <v>268</v>
      </c>
      <c r="N108">
        <v>59</v>
      </c>
      <c r="O108" s="3">
        <v>264</v>
      </c>
      <c r="P108" s="3">
        <v>18</v>
      </c>
      <c r="Q108" s="15">
        <f t="shared" si="2"/>
        <v>6.8181818181818175</v>
      </c>
      <c r="R108">
        <v>270</v>
      </c>
      <c r="S108">
        <v>420</v>
      </c>
      <c r="T108">
        <v>365</v>
      </c>
      <c r="U108">
        <v>23</v>
      </c>
      <c r="V108">
        <v>34.6</v>
      </c>
      <c r="W108">
        <v>2.5</v>
      </c>
      <c r="X108">
        <v>10.56</v>
      </c>
      <c r="Y108">
        <v>0.61</v>
      </c>
      <c r="Z108" s="11">
        <f t="shared" si="3"/>
        <v>9.479452054794521E-2</v>
      </c>
      <c r="AB108" s="2"/>
      <c r="AC108" s="2"/>
      <c r="AD108" s="2"/>
      <c r="AE108" s="2"/>
    </row>
    <row r="109" spans="1:31" x14ac:dyDescent="0.2">
      <c r="A109" t="s">
        <v>93</v>
      </c>
      <c r="B109">
        <v>42603</v>
      </c>
      <c r="C109">
        <v>89714</v>
      </c>
      <c r="D109">
        <v>0.30299999999999999</v>
      </c>
      <c r="E109">
        <v>5.5E-2</v>
      </c>
      <c r="F109">
        <v>4.1700000000000001E-2</v>
      </c>
      <c r="G109">
        <v>2.8999999999999998E-3</v>
      </c>
      <c r="H109">
        <v>-0.14903</v>
      </c>
      <c r="I109">
        <v>23.980820000000001</v>
      </c>
      <c r="J109">
        <v>1.6677310000000001</v>
      </c>
      <c r="K109">
        <v>5.2999999999999999E-2</v>
      </c>
      <c r="L109">
        <v>1.2E-2</v>
      </c>
      <c r="M109">
        <v>267</v>
      </c>
      <c r="N109">
        <v>42</v>
      </c>
      <c r="O109" s="3">
        <v>263</v>
      </c>
      <c r="P109" s="3">
        <v>18</v>
      </c>
      <c r="Q109" s="15">
        <f t="shared" si="2"/>
        <v>6.8441064638783269</v>
      </c>
      <c r="R109">
        <v>290</v>
      </c>
      <c r="S109">
        <v>420</v>
      </c>
      <c r="T109">
        <v>385</v>
      </c>
      <c r="U109">
        <v>31</v>
      </c>
      <c r="V109">
        <v>57</v>
      </c>
      <c r="W109">
        <v>14</v>
      </c>
      <c r="X109">
        <v>7.1</v>
      </c>
      <c r="Y109">
        <v>1.3</v>
      </c>
      <c r="Z109" s="11">
        <f t="shared" si="3"/>
        <v>0.14805194805194805</v>
      </c>
      <c r="AD109" s="2"/>
      <c r="AE109" s="2"/>
    </row>
    <row r="110" spans="1:31" x14ac:dyDescent="0.2">
      <c r="A110" t="s">
        <v>93</v>
      </c>
      <c r="B110">
        <v>42627</v>
      </c>
      <c r="C110">
        <v>89602</v>
      </c>
      <c r="D110">
        <v>0.36699999999999999</v>
      </c>
      <c r="E110">
        <v>0.08</v>
      </c>
      <c r="F110">
        <v>4.3900000000000002E-2</v>
      </c>
      <c r="G110">
        <v>3.0999999999999999E-3</v>
      </c>
      <c r="H110">
        <v>0.41953000000000001</v>
      </c>
      <c r="I110">
        <v>22.779039999999998</v>
      </c>
      <c r="J110">
        <v>1.6085430000000001</v>
      </c>
      <c r="K110">
        <v>6.0999999999999999E-2</v>
      </c>
      <c r="L110">
        <v>1.2E-2</v>
      </c>
      <c r="M110">
        <v>316</v>
      </c>
      <c r="N110">
        <v>59</v>
      </c>
      <c r="O110" s="3">
        <v>277</v>
      </c>
      <c r="P110" s="3">
        <v>19</v>
      </c>
      <c r="Q110" s="15">
        <f t="shared" si="2"/>
        <v>6.8592057761732859</v>
      </c>
      <c r="R110">
        <v>580</v>
      </c>
      <c r="S110">
        <v>410</v>
      </c>
      <c r="T110">
        <v>424</v>
      </c>
      <c r="U110">
        <v>31</v>
      </c>
      <c r="V110">
        <v>73</v>
      </c>
      <c r="W110">
        <v>15</v>
      </c>
      <c r="X110">
        <v>6.2</v>
      </c>
      <c r="Y110">
        <v>1.2</v>
      </c>
      <c r="Z110" s="11">
        <f t="shared" si="3"/>
        <v>0.17216981132075471</v>
      </c>
      <c r="AD110" s="2"/>
      <c r="AE110" s="2"/>
    </row>
    <row r="111" spans="1:31" x14ac:dyDescent="0.2">
      <c r="A111" t="s">
        <v>93</v>
      </c>
      <c r="B111">
        <v>42579</v>
      </c>
      <c r="C111">
        <v>89634</v>
      </c>
      <c r="D111">
        <v>0.316</v>
      </c>
      <c r="E111">
        <v>3.5000000000000003E-2</v>
      </c>
      <c r="F111">
        <v>4.1500000000000002E-2</v>
      </c>
      <c r="G111">
        <v>2.8999999999999998E-3</v>
      </c>
      <c r="H111">
        <v>-0.13133</v>
      </c>
      <c r="I111">
        <v>24.09639</v>
      </c>
      <c r="J111">
        <v>1.6838439999999999</v>
      </c>
      <c r="K111">
        <v>5.6099999999999997E-2</v>
      </c>
      <c r="L111">
        <v>8.0999999999999996E-3</v>
      </c>
      <c r="M111">
        <v>279</v>
      </c>
      <c r="N111">
        <v>27</v>
      </c>
      <c r="O111" s="3">
        <v>262</v>
      </c>
      <c r="P111" s="3">
        <v>18</v>
      </c>
      <c r="Q111" s="15">
        <f t="shared" si="2"/>
        <v>6.8702290076335881</v>
      </c>
      <c r="R111">
        <v>420</v>
      </c>
      <c r="S111">
        <v>320</v>
      </c>
      <c r="T111">
        <v>494</v>
      </c>
      <c r="U111">
        <v>19</v>
      </c>
      <c r="V111">
        <v>88.1</v>
      </c>
      <c r="W111">
        <v>6.2</v>
      </c>
      <c r="X111">
        <v>5.69</v>
      </c>
      <c r="Y111">
        <v>0.4</v>
      </c>
      <c r="Z111" s="11">
        <f t="shared" si="3"/>
        <v>0.1783400809716599</v>
      </c>
      <c r="AD111" s="2"/>
      <c r="AE111" s="2"/>
    </row>
    <row r="112" spans="1:31" x14ac:dyDescent="0.2">
      <c r="A112" t="s">
        <v>93</v>
      </c>
      <c r="B112">
        <v>42571</v>
      </c>
      <c r="C112">
        <v>89762</v>
      </c>
      <c r="D112">
        <v>2.7E-2</v>
      </c>
      <c r="E112">
        <v>5.1000000000000004E-3</v>
      </c>
      <c r="F112">
        <v>2.49E-3</v>
      </c>
      <c r="G112">
        <v>1.8000000000000001E-4</v>
      </c>
      <c r="H112">
        <v>0.92920999999999998</v>
      </c>
      <c r="I112">
        <v>401.60640000000001</v>
      </c>
      <c r="J112">
        <v>29.031790000000001</v>
      </c>
      <c r="K112">
        <v>7.8E-2</v>
      </c>
      <c r="L112">
        <v>1.4E-2</v>
      </c>
      <c r="M112">
        <v>27.1</v>
      </c>
      <c r="N112">
        <v>5</v>
      </c>
      <c r="O112" s="3">
        <v>16</v>
      </c>
      <c r="P112" s="3">
        <v>1.1000000000000001</v>
      </c>
      <c r="Q112" s="15">
        <f t="shared" si="2"/>
        <v>6.8750000000000009</v>
      </c>
      <c r="R112">
        <v>1100</v>
      </c>
      <c r="S112">
        <v>360</v>
      </c>
      <c r="T112">
        <v>1682</v>
      </c>
      <c r="U112">
        <v>56</v>
      </c>
      <c r="V112">
        <v>2.4</v>
      </c>
      <c r="W112">
        <v>1.2</v>
      </c>
      <c r="X112" s="2">
        <v>1200</v>
      </c>
      <c r="Y112" s="2">
        <v>1100</v>
      </c>
      <c r="Z112" s="11">
        <f t="shared" si="3"/>
        <v>1.4268727705112961E-3</v>
      </c>
      <c r="AD112" s="2"/>
      <c r="AE112" s="2"/>
    </row>
    <row r="113" spans="1:31" x14ac:dyDescent="0.2">
      <c r="A113" t="s">
        <v>93</v>
      </c>
      <c r="B113">
        <v>42587</v>
      </c>
      <c r="C113">
        <v>89594</v>
      </c>
      <c r="D113">
        <v>0.31900000000000001</v>
      </c>
      <c r="E113">
        <v>3.5000000000000003E-2</v>
      </c>
      <c r="F113">
        <v>4.1099999999999998E-2</v>
      </c>
      <c r="G113">
        <v>2.8999999999999998E-3</v>
      </c>
      <c r="H113">
        <v>0.56008999999999998</v>
      </c>
      <c r="I113">
        <v>24.3309</v>
      </c>
      <c r="J113">
        <v>1.7167790000000001</v>
      </c>
      <c r="K113">
        <v>5.6300000000000003E-2</v>
      </c>
      <c r="L113">
        <v>5.3E-3</v>
      </c>
      <c r="M113">
        <v>281</v>
      </c>
      <c r="N113">
        <v>27</v>
      </c>
      <c r="O113" s="3">
        <v>260</v>
      </c>
      <c r="P113" s="3">
        <v>18</v>
      </c>
      <c r="Q113" s="15">
        <f t="shared" si="2"/>
        <v>6.9230769230769234</v>
      </c>
      <c r="R113">
        <v>450</v>
      </c>
      <c r="S113">
        <v>220</v>
      </c>
      <c r="T113">
        <v>1550</v>
      </c>
      <c r="U113">
        <v>220</v>
      </c>
      <c r="V113">
        <v>119</v>
      </c>
      <c r="W113">
        <v>18</v>
      </c>
      <c r="X113">
        <v>13.6</v>
      </c>
      <c r="Y113">
        <v>1.2</v>
      </c>
      <c r="Z113" s="11">
        <f t="shared" si="3"/>
        <v>7.677419354838709E-2</v>
      </c>
      <c r="AD113" s="2"/>
      <c r="AE113" s="2"/>
    </row>
    <row r="114" spans="1:31" x14ac:dyDescent="0.2">
      <c r="A114" t="s">
        <v>93</v>
      </c>
      <c r="B114">
        <v>42587</v>
      </c>
      <c r="C114">
        <v>89666</v>
      </c>
      <c r="D114">
        <v>0.33100000000000002</v>
      </c>
      <c r="E114">
        <v>4.4999999999999998E-2</v>
      </c>
      <c r="F114">
        <v>4.1000000000000002E-2</v>
      </c>
      <c r="G114">
        <v>2.8E-3</v>
      </c>
      <c r="H114">
        <v>0.33754000000000001</v>
      </c>
      <c r="I114">
        <v>24.390239999999999</v>
      </c>
      <c r="J114">
        <v>1.665675</v>
      </c>
      <c r="K114">
        <v>5.91E-2</v>
      </c>
      <c r="L114">
        <v>8.6999999999999994E-3</v>
      </c>
      <c r="M114">
        <v>290</v>
      </c>
      <c r="N114">
        <v>34</v>
      </c>
      <c r="O114" s="3">
        <v>259</v>
      </c>
      <c r="P114" s="3">
        <v>18</v>
      </c>
      <c r="Q114" s="15">
        <f t="shared" si="2"/>
        <v>6.9498069498069501</v>
      </c>
      <c r="R114">
        <v>530</v>
      </c>
      <c r="S114">
        <v>310</v>
      </c>
      <c r="T114">
        <v>550</v>
      </c>
      <c r="U114">
        <v>30</v>
      </c>
      <c r="V114">
        <v>79</v>
      </c>
      <c r="W114">
        <v>22</v>
      </c>
      <c r="X114">
        <v>7.5</v>
      </c>
      <c r="Y114">
        <v>1.6</v>
      </c>
      <c r="Z114" s="11">
        <f t="shared" si="3"/>
        <v>0.14363636363636365</v>
      </c>
      <c r="AD114" s="2"/>
      <c r="AE114" s="2"/>
    </row>
    <row r="115" spans="1:31" x14ac:dyDescent="0.2">
      <c r="A115" t="s">
        <v>93</v>
      </c>
      <c r="B115">
        <v>42659</v>
      </c>
      <c r="C115">
        <v>89666</v>
      </c>
      <c r="D115">
        <v>0.33800000000000002</v>
      </c>
      <c r="E115">
        <v>9.1999999999999998E-2</v>
      </c>
      <c r="F115">
        <v>4.0800000000000003E-2</v>
      </c>
      <c r="G115">
        <v>2.8999999999999998E-3</v>
      </c>
      <c r="H115">
        <v>0.87744999999999995</v>
      </c>
      <c r="I115">
        <v>24.509799999999998</v>
      </c>
      <c r="J115">
        <v>1.7421180000000001</v>
      </c>
      <c r="K115">
        <v>0.06</v>
      </c>
      <c r="L115">
        <v>1.2999999999999999E-2</v>
      </c>
      <c r="M115">
        <v>293</v>
      </c>
      <c r="N115">
        <v>67</v>
      </c>
      <c r="O115" s="3">
        <v>258</v>
      </c>
      <c r="P115" s="3">
        <v>18</v>
      </c>
      <c r="Q115" s="15">
        <f t="shared" si="2"/>
        <v>6.9767441860465116</v>
      </c>
      <c r="R115">
        <v>520</v>
      </c>
      <c r="S115">
        <v>410</v>
      </c>
      <c r="T115">
        <v>705</v>
      </c>
      <c r="U115">
        <v>48</v>
      </c>
      <c r="V115">
        <v>120</v>
      </c>
      <c r="W115">
        <v>22</v>
      </c>
      <c r="X115">
        <v>6.14</v>
      </c>
      <c r="Y115">
        <v>0.98</v>
      </c>
      <c r="Z115" s="11">
        <f t="shared" si="3"/>
        <v>0.1702127659574468</v>
      </c>
      <c r="AD115" s="2"/>
      <c r="AE115" s="2"/>
    </row>
    <row r="116" spans="1:31" x14ac:dyDescent="0.2">
      <c r="A116" t="s">
        <v>93</v>
      </c>
      <c r="B116">
        <v>42595</v>
      </c>
      <c r="C116">
        <v>89634</v>
      </c>
      <c r="D116">
        <v>0.32</v>
      </c>
      <c r="E116">
        <v>0.12</v>
      </c>
      <c r="F116">
        <v>4.3099999999999999E-2</v>
      </c>
      <c r="G116">
        <v>3.0999999999999999E-3</v>
      </c>
      <c r="H116">
        <v>0.67676000000000003</v>
      </c>
      <c r="I116">
        <v>23.20186</v>
      </c>
      <c r="J116">
        <v>1.668811</v>
      </c>
      <c r="K116">
        <v>5.2999999999999999E-2</v>
      </c>
      <c r="L116">
        <v>1.7000000000000001E-2</v>
      </c>
      <c r="M116">
        <v>275</v>
      </c>
      <c r="N116">
        <v>85</v>
      </c>
      <c r="O116" s="3">
        <v>272</v>
      </c>
      <c r="P116" s="3">
        <v>19</v>
      </c>
      <c r="Q116" s="15">
        <f t="shared" si="2"/>
        <v>6.9852941176470589</v>
      </c>
      <c r="R116">
        <v>220</v>
      </c>
      <c r="S116">
        <v>550</v>
      </c>
      <c r="T116">
        <v>367</v>
      </c>
      <c r="U116">
        <v>26</v>
      </c>
      <c r="V116">
        <v>37</v>
      </c>
      <c r="W116">
        <v>3.6</v>
      </c>
      <c r="X116">
        <v>10.039999999999999</v>
      </c>
      <c r="Y116">
        <v>0.44</v>
      </c>
      <c r="Z116" s="11">
        <f t="shared" si="3"/>
        <v>0.1008174386920981</v>
      </c>
      <c r="AD116" s="2"/>
      <c r="AE116" s="2"/>
    </row>
    <row r="117" spans="1:31" x14ac:dyDescent="0.2">
      <c r="A117" t="s">
        <v>93</v>
      </c>
      <c r="B117">
        <v>42579</v>
      </c>
      <c r="C117">
        <v>89714</v>
      </c>
      <c r="D117">
        <v>0.315</v>
      </c>
      <c r="E117">
        <v>0.08</v>
      </c>
      <c r="F117">
        <v>4.07E-2</v>
      </c>
      <c r="G117">
        <v>3.0000000000000001E-3</v>
      </c>
      <c r="H117">
        <v>-0.40867999999999999</v>
      </c>
      <c r="I117">
        <v>24.57002</v>
      </c>
      <c r="J117">
        <v>1.8110580000000001</v>
      </c>
      <c r="K117">
        <v>5.7000000000000002E-2</v>
      </c>
      <c r="L117">
        <v>1.7999999999999999E-2</v>
      </c>
      <c r="M117">
        <v>275</v>
      </c>
      <c r="N117">
        <v>60</v>
      </c>
      <c r="O117" s="3">
        <v>257</v>
      </c>
      <c r="P117" s="3">
        <v>18</v>
      </c>
      <c r="Q117" s="15">
        <f t="shared" si="2"/>
        <v>7.0038910505836576</v>
      </c>
      <c r="R117">
        <v>380</v>
      </c>
      <c r="S117">
        <v>570</v>
      </c>
      <c r="T117">
        <v>401</v>
      </c>
      <c r="U117">
        <v>19</v>
      </c>
      <c r="V117">
        <v>53</v>
      </c>
      <c r="W117">
        <v>8.6</v>
      </c>
      <c r="X117">
        <v>7.9</v>
      </c>
      <c r="Y117">
        <v>1.3</v>
      </c>
      <c r="Z117" s="11">
        <f t="shared" si="3"/>
        <v>0.13216957605985039</v>
      </c>
      <c r="AD117" s="2"/>
      <c r="AE117" s="2"/>
    </row>
    <row r="118" spans="1:31" x14ac:dyDescent="0.2">
      <c r="A118" t="s">
        <v>93</v>
      </c>
      <c r="B118">
        <v>42571</v>
      </c>
      <c r="C118">
        <v>89626</v>
      </c>
      <c r="D118">
        <v>0.24299999999999999</v>
      </c>
      <c r="E118">
        <v>1.4999999999999999E-2</v>
      </c>
      <c r="F118">
        <v>3.3799999999999997E-2</v>
      </c>
      <c r="G118">
        <v>2.3999999999999998E-3</v>
      </c>
      <c r="H118">
        <v>0.32129000000000002</v>
      </c>
      <c r="I118">
        <v>29.585799999999999</v>
      </c>
      <c r="J118">
        <v>2.1007669999999998</v>
      </c>
      <c r="K118">
        <v>5.21E-2</v>
      </c>
      <c r="L118">
        <v>4.1000000000000003E-3</v>
      </c>
      <c r="M118">
        <v>221</v>
      </c>
      <c r="N118">
        <v>12</v>
      </c>
      <c r="O118" s="3">
        <v>214</v>
      </c>
      <c r="P118" s="3">
        <v>15</v>
      </c>
      <c r="Q118" s="15">
        <f t="shared" si="2"/>
        <v>7.009345794392523</v>
      </c>
      <c r="R118">
        <v>280</v>
      </c>
      <c r="S118">
        <v>180</v>
      </c>
      <c r="T118">
        <v>1130</v>
      </c>
      <c r="U118">
        <v>120</v>
      </c>
      <c r="V118">
        <v>85</v>
      </c>
      <c r="W118">
        <v>15</v>
      </c>
      <c r="X118">
        <v>14</v>
      </c>
      <c r="Y118">
        <v>2.1</v>
      </c>
      <c r="Z118" s="11">
        <f t="shared" si="3"/>
        <v>7.5221238938053103E-2</v>
      </c>
      <c r="AD118" s="2"/>
      <c r="AE118" s="2"/>
    </row>
    <row r="119" spans="1:31" x14ac:dyDescent="0.2">
      <c r="A119" t="s">
        <v>93</v>
      </c>
      <c r="B119">
        <v>42659</v>
      </c>
      <c r="C119">
        <v>89618</v>
      </c>
      <c r="D119">
        <v>0.42399999999999999</v>
      </c>
      <c r="E119">
        <v>9.6000000000000002E-2</v>
      </c>
      <c r="F119">
        <v>4.9700000000000001E-2</v>
      </c>
      <c r="G119">
        <v>3.5000000000000001E-3</v>
      </c>
      <c r="H119">
        <v>0.53452999999999995</v>
      </c>
      <c r="I119">
        <v>20.120719999999999</v>
      </c>
      <c r="J119">
        <v>1.416952</v>
      </c>
      <c r="K119">
        <v>6.2E-2</v>
      </c>
      <c r="L119">
        <v>1.2999999999999999E-2</v>
      </c>
      <c r="M119">
        <v>356</v>
      </c>
      <c r="N119">
        <v>65</v>
      </c>
      <c r="O119" s="3">
        <v>313</v>
      </c>
      <c r="P119" s="3">
        <v>22</v>
      </c>
      <c r="Q119" s="15">
        <f t="shared" si="2"/>
        <v>7.0287539936102235</v>
      </c>
      <c r="R119">
        <v>620</v>
      </c>
      <c r="S119">
        <v>400</v>
      </c>
      <c r="T119">
        <v>507</v>
      </c>
      <c r="U119">
        <v>38</v>
      </c>
      <c r="V119">
        <v>55.3</v>
      </c>
      <c r="W119">
        <v>9.8000000000000007</v>
      </c>
      <c r="X119">
        <v>9.6999999999999993</v>
      </c>
      <c r="Y119">
        <v>2.2999999999999998</v>
      </c>
      <c r="Z119" s="11">
        <f t="shared" si="3"/>
        <v>0.10907297830374753</v>
      </c>
      <c r="AD119" s="2"/>
      <c r="AE119" s="2"/>
    </row>
    <row r="120" spans="1:31" x14ac:dyDescent="0.2">
      <c r="A120" t="s">
        <v>93</v>
      </c>
      <c r="B120">
        <v>42603</v>
      </c>
      <c r="C120">
        <v>89642</v>
      </c>
      <c r="D120">
        <v>0.35</v>
      </c>
      <c r="E120">
        <v>4.2999999999999997E-2</v>
      </c>
      <c r="F120">
        <v>4.2599999999999999E-2</v>
      </c>
      <c r="G120">
        <v>3.0999999999999999E-3</v>
      </c>
      <c r="H120">
        <v>-0.77185999999999999</v>
      </c>
      <c r="I120">
        <v>23.47418</v>
      </c>
      <c r="J120">
        <v>1.708215</v>
      </c>
      <c r="K120">
        <v>6.0999999999999999E-2</v>
      </c>
      <c r="L120">
        <v>1.2999999999999999E-2</v>
      </c>
      <c r="M120">
        <v>304</v>
      </c>
      <c r="N120">
        <v>32</v>
      </c>
      <c r="O120" s="3">
        <v>269</v>
      </c>
      <c r="P120" s="3">
        <v>19</v>
      </c>
      <c r="Q120" s="15">
        <f t="shared" si="2"/>
        <v>7.0631970260223049</v>
      </c>
      <c r="R120">
        <v>560</v>
      </c>
      <c r="S120">
        <v>410</v>
      </c>
      <c r="T120">
        <v>364</v>
      </c>
      <c r="U120">
        <v>42</v>
      </c>
      <c r="V120">
        <v>72</v>
      </c>
      <c r="W120">
        <v>11</v>
      </c>
      <c r="X120">
        <v>5.18</v>
      </c>
      <c r="Y120">
        <v>0.54</v>
      </c>
      <c r="Z120" s="11">
        <f t="shared" si="3"/>
        <v>0.19780219780219779</v>
      </c>
      <c r="AD120" s="2"/>
      <c r="AE120" s="2"/>
    </row>
    <row r="121" spans="1:31" x14ac:dyDescent="0.2">
      <c r="A121" t="s">
        <v>93</v>
      </c>
      <c r="B121">
        <v>42579</v>
      </c>
      <c r="C121">
        <v>89666</v>
      </c>
      <c r="D121">
        <v>0.33400000000000002</v>
      </c>
      <c r="E121">
        <v>4.2999999999999997E-2</v>
      </c>
      <c r="F121">
        <v>4.02E-2</v>
      </c>
      <c r="G121">
        <v>2.8999999999999998E-3</v>
      </c>
      <c r="H121">
        <v>-0.25317000000000001</v>
      </c>
      <c r="I121">
        <v>24.875620000000001</v>
      </c>
      <c r="J121">
        <v>1.79451</v>
      </c>
      <c r="K121">
        <v>6.0999999999999999E-2</v>
      </c>
      <c r="L121">
        <v>1.0999999999999999E-2</v>
      </c>
      <c r="M121">
        <v>292</v>
      </c>
      <c r="N121">
        <v>32</v>
      </c>
      <c r="O121" s="3">
        <v>254</v>
      </c>
      <c r="P121" s="3">
        <v>18</v>
      </c>
      <c r="Q121" s="15">
        <f t="shared" si="2"/>
        <v>7.0866141732283463</v>
      </c>
      <c r="R121">
        <v>570</v>
      </c>
      <c r="S121">
        <v>360</v>
      </c>
      <c r="T121">
        <v>443</v>
      </c>
      <c r="U121">
        <v>26</v>
      </c>
      <c r="V121">
        <v>56.6</v>
      </c>
      <c r="W121">
        <v>6.4</v>
      </c>
      <c r="X121">
        <v>7.94</v>
      </c>
      <c r="Y121">
        <v>0.94</v>
      </c>
      <c r="Z121" s="11">
        <f t="shared" si="3"/>
        <v>0.12776523702031603</v>
      </c>
      <c r="AD121" s="2"/>
      <c r="AE121" s="2"/>
    </row>
    <row r="122" spans="1:31" x14ac:dyDescent="0.2">
      <c r="A122" t="s">
        <v>93</v>
      </c>
      <c r="B122">
        <v>42595</v>
      </c>
      <c r="C122">
        <v>89610</v>
      </c>
      <c r="D122">
        <v>0.35299999999999998</v>
      </c>
      <c r="E122">
        <v>4.1000000000000002E-2</v>
      </c>
      <c r="F122">
        <v>4.2200000000000001E-2</v>
      </c>
      <c r="G122">
        <v>3.0000000000000001E-3</v>
      </c>
      <c r="H122">
        <v>-0.30521999999999999</v>
      </c>
      <c r="I122">
        <v>23.696680000000001</v>
      </c>
      <c r="J122">
        <v>1.684598</v>
      </c>
      <c r="K122">
        <v>6.1800000000000001E-2</v>
      </c>
      <c r="L122">
        <v>9.7000000000000003E-3</v>
      </c>
      <c r="M122">
        <v>307</v>
      </c>
      <c r="N122">
        <v>31</v>
      </c>
      <c r="O122" s="3">
        <v>266</v>
      </c>
      <c r="P122" s="3">
        <v>19</v>
      </c>
      <c r="Q122" s="15">
        <f t="shared" si="2"/>
        <v>7.1428571428571423</v>
      </c>
      <c r="R122">
        <v>630</v>
      </c>
      <c r="S122">
        <v>330</v>
      </c>
      <c r="T122">
        <v>420</v>
      </c>
      <c r="U122">
        <v>22</v>
      </c>
      <c r="V122">
        <v>60</v>
      </c>
      <c r="W122">
        <v>12</v>
      </c>
      <c r="X122">
        <v>7.1</v>
      </c>
      <c r="Y122">
        <v>1</v>
      </c>
      <c r="Z122" s="11">
        <f t="shared" si="3"/>
        <v>0.14285714285714285</v>
      </c>
      <c r="AB122" s="2"/>
      <c r="AC122" s="2"/>
      <c r="AD122" s="2"/>
      <c r="AE122" s="2"/>
    </row>
    <row r="123" spans="1:31" x14ac:dyDescent="0.2">
      <c r="A123" t="s">
        <v>93</v>
      </c>
      <c r="B123">
        <v>42659</v>
      </c>
      <c r="C123">
        <v>89642</v>
      </c>
      <c r="D123">
        <v>0.33600000000000002</v>
      </c>
      <c r="E123">
        <v>3.9E-2</v>
      </c>
      <c r="F123">
        <v>4.6300000000000001E-2</v>
      </c>
      <c r="G123">
        <v>3.3999999999999998E-3</v>
      </c>
      <c r="H123">
        <v>-6.5493999999999997E-2</v>
      </c>
      <c r="I123">
        <v>21.598269999999999</v>
      </c>
      <c r="J123">
        <v>1.58605</v>
      </c>
      <c r="K123">
        <v>5.3499999999999999E-2</v>
      </c>
      <c r="L123">
        <v>8.2000000000000007E-3</v>
      </c>
      <c r="M123">
        <v>294</v>
      </c>
      <c r="N123">
        <v>29</v>
      </c>
      <c r="O123" s="3">
        <v>292</v>
      </c>
      <c r="P123" s="3">
        <v>21</v>
      </c>
      <c r="Q123" s="15">
        <f t="shared" si="2"/>
        <v>7.1917808219178081</v>
      </c>
      <c r="R123">
        <v>310</v>
      </c>
      <c r="S123">
        <v>320</v>
      </c>
      <c r="T123">
        <v>787</v>
      </c>
      <c r="U123">
        <v>95</v>
      </c>
      <c r="V123">
        <v>170</v>
      </c>
      <c r="W123">
        <v>29</v>
      </c>
      <c r="X123">
        <v>4.7699999999999996</v>
      </c>
      <c r="Y123">
        <v>0.62</v>
      </c>
      <c r="Z123" s="11">
        <f t="shared" si="3"/>
        <v>0.21601016518424396</v>
      </c>
      <c r="AD123" s="2"/>
      <c r="AE123" s="2"/>
    </row>
    <row r="124" spans="1:31" x14ac:dyDescent="0.2">
      <c r="A124" t="s">
        <v>93</v>
      </c>
      <c r="B124">
        <v>42627</v>
      </c>
      <c r="C124">
        <v>89674</v>
      </c>
      <c r="D124">
        <v>0.35199999999999998</v>
      </c>
      <c r="E124">
        <v>8.1000000000000003E-2</v>
      </c>
      <c r="F124">
        <v>4.19E-2</v>
      </c>
      <c r="G124">
        <v>3.0999999999999999E-3</v>
      </c>
      <c r="H124">
        <v>-0.74048000000000003</v>
      </c>
      <c r="I124">
        <v>23.866350000000001</v>
      </c>
      <c r="J124">
        <v>1.765768</v>
      </c>
      <c r="K124">
        <v>6.3E-2</v>
      </c>
      <c r="L124">
        <v>1.9E-2</v>
      </c>
      <c r="M124">
        <v>304</v>
      </c>
      <c r="N124">
        <v>60</v>
      </c>
      <c r="O124" s="3">
        <v>264</v>
      </c>
      <c r="P124" s="3">
        <v>19</v>
      </c>
      <c r="Q124" s="15">
        <f t="shared" si="2"/>
        <v>7.1969696969696972</v>
      </c>
      <c r="R124">
        <v>560</v>
      </c>
      <c r="S124">
        <v>620</v>
      </c>
      <c r="T124">
        <v>279</v>
      </c>
      <c r="U124">
        <v>29</v>
      </c>
      <c r="V124">
        <v>35.1</v>
      </c>
      <c r="W124">
        <v>7.8</v>
      </c>
      <c r="X124">
        <v>8.4</v>
      </c>
      <c r="Y124">
        <v>1.8</v>
      </c>
      <c r="Z124" s="11">
        <f t="shared" si="3"/>
        <v>0.12580645161290324</v>
      </c>
      <c r="AD124" s="2"/>
      <c r="AE124" s="2"/>
    </row>
    <row r="125" spans="1:31" x14ac:dyDescent="0.2">
      <c r="A125" t="s">
        <v>93</v>
      </c>
      <c r="B125">
        <v>42579</v>
      </c>
      <c r="C125">
        <v>89706</v>
      </c>
      <c r="D125">
        <v>0.316</v>
      </c>
      <c r="E125">
        <v>7.0999999999999994E-2</v>
      </c>
      <c r="F125">
        <v>3.95E-2</v>
      </c>
      <c r="G125">
        <v>2.8999999999999998E-3</v>
      </c>
      <c r="H125">
        <v>0.24240999999999999</v>
      </c>
      <c r="I125">
        <v>25.316459999999999</v>
      </c>
      <c r="J125">
        <v>1.858676</v>
      </c>
      <c r="K125">
        <v>5.8000000000000003E-2</v>
      </c>
      <c r="L125">
        <v>1.2999999999999999E-2</v>
      </c>
      <c r="M125">
        <v>277</v>
      </c>
      <c r="N125">
        <v>53</v>
      </c>
      <c r="O125" s="3">
        <v>249</v>
      </c>
      <c r="P125" s="3">
        <v>18</v>
      </c>
      <c r="Q125" s="15">
        <f t="shared" si="2"/>
        <v>7.2289156626506017</v>
      </c>
      <c r="R125">
        <v>450</v>
      </c>
      <c r="S125">
        <v>420</v>
      </c>
      <c r="T125">
        <v>394</v>
      </c>
      <c r="U125">
        <v>20</v>
      </c>
      <c r="V125">
        <v>53</v>
      </c>
      <c r="W125">
        <v>12</v>
      </c>
      <c r="X125">
        <v>8</v>
      </c>
      <c r="Y125">
        <v>1.8</v>
      </c>
      <c r="Z125" s="11">
        <f t="shared" si="3"/>
        <v>0.13451776649746192</v>
      </c>
      <c r="AD125" s="2"/>
      <c r="AE125" s="2"/>
    </row>
    <row r="126" spans="1:31" x14ac:dyDescent="0.2">
      <c r="A126" t="s">
        <v>93</v>
      </c>
      <c r="B126">
        <v>42643</v>
      </c>
      <c r="C126">
        <v>89658</v>
      </c>
      <c r="D126">
        <v>0.315</v>
      </c>
      <c r="E126">
        <v>4.7E-2</v>
      </c>
      <c r="F126">
        <v>4.1500000000000002E-2</v>
      </c>
      <c r="G126">
        <v>3.0000000000000001E-3</v>
      </c>
      <c r="H126">
        <v>-0.15895000000000001</v>
      </c>
      <c r="I126">
        <v>24.09639</v>
      </c>
      <c r="J126">
        <v>1.7419070000000001</v>
      </c>
      <c r="K126">
        <v>5.5800000000000002E-2</v>
      </c>
      <c r="L126">
        <v>9.9000000000000008E-3</v>
      </c>
      <c r="M126">
        <v>277</v>
      </c>
      <c r="N126">
        <v>37</v>
      </c>
      <c r="O126" s="3">
        <v>262</v>
      </c>
      <c r="P126" s="3">
        <v>19</v>
      </c>
      <c r="Q126" s="15">
        <f t="shared" si="2"/>
        <v>7.2519083969465647</v>
      </c>
      <c r="R126">
        <v>410</v>
      </c>
      <c r="S126">
        <v>380</v>
      </c>
      <c r="T126">
        <v>647</v>
      </c>
      <c r="U126">
        <v>39</v>
      </c>
      <c r="V126">
        <v>144</v>
      </c>
      <c r="W126">
        <v>19</v>
      </c>
      <c r="X126">
        <v>4.59</v>
      </c>
      <c r="Y126">
        <v>0.45</v>
      </c>
      <c r="Z126" s="11">
        <f t="shared" si="3"/>
        <v>0.22256568778979907</v>
      </c>
      <c r="AD126" s="2"/>
      <c r="AE126" s="2"/>
    </row>
    <row r="127" spans="1:31" x14ac:dyDescent="0.2">
      <c r="A127" t="s">
        <v>93</v>
      </c>
      <c r="B127">
        <v>42595</v>
      </c>
      <c r="C127">
        <v>89642</v>
      </c>
      <c r="D127">
        <v>0.33</v>
      </c>
      <c r="E127">
        <v>4.5999999999999999E-2</v>
      </c>
      <c r="F127">
        <v>4.0800000000000003E-2</v>
      </c>
      <c r="G127">
        <v>3.2000000000000002E-3</v>
      </c>
      <c r="H127">
        <v>0.31296000000000002</v>
      </c>
      <c r="I127">
        <v>24.509799999999998</v>
      </c>
      <c r="J127">
        <v>1.9223380000000001</v>
      </c>
      <c r="K127">
        <v>5.9299999999999999E-2</v>
      </c>
      <c r="L127">
        <v>8.6E-3</v>
      </c>
      <c r="M127">
        <v>289</v>
      </c>
      <c r="N127">
        <v>35</v>
      </c>
      <c r="O127" s="3">
        <v>258</v>
      </c>
      <c r="P127" s="3">
        <v>19</v>
      </c>
      <c r="Q127" s="15">
        <f t="shared" si="2"/>
        <v>7.3643410852713185</v>
      </c>
      <c r="R127">
        <v>540</v>
      </c>
      <c r="S127">
        <v>320</v>
      </c>
      <c r="T127">
        <v>530</v>
      </c>
      <c r="U127">
        <v>120</v>
      </c>
      <c r="V127">
        <v>100</v>
      </c>
      <c r="W127">
        <v>38</v>
      </c>
      <c r="X127">
        <v>6</v>
      </c>
      <c r="Y127">
        <v>1.2</v>
      </c>
      <c r="Z127" s="11">
        <f t="shared" si="3"/>
        <v>0.18867924528301888</v>
      </c>
      <c r="AD127" s="2"/>
      <c r="AE127" s="2"/>
    </row>
    <row r="128" spans="1:31" x14ac:dyDescent="0.2">
      <c r="A128" t="s">
        <v>93</v>
      </c>
      <c r="B128">
        <v>42603</v>
      </c>
      <c r="C128">
        <v>89690</v>
      </c>
      <c r="D128">
        <v>0.35099999999999998</v>
      </c>
      <c r="E128">
        <v>4.3999999999999997E-2</v>
      </c>
      <c r="F128">
        <v>4.4299999999999999E-2</v>
      </c>
      <c r="G128">
        <v>3.3999999999999998E-3</v>
      </c>
      <c r="H128">
        <v>-0.60338000000000003</v>
      </c>
      <c r="I128">
        <v>22.573360000000001</v>
      </c>
      <c r="J128">
        <v>1.7324930000000001</v>
      </c>
      <c r="K128">
        <v>5.8000000000000003E-2</v>
      </c>
      <c r="L128">
        <v>1.0999999999999999E-2</v>
      </c>
      <c r="M128">
        <v>305</v>
      </c>
      <c r="N128">
        <v>33</v>
      </c>
      <c r="O128" s="3">
        <v>280</v>
      </c>
      <c r="P128" s="3">
        <v>21</v>
      </c>
      <c r="Q128" s="15">
        <f t="shared" si="2"/>
        <v>7.5</v>
      </c>
      <c r="R128">
        <v>480</v>
      </c>
      <c r="S128">
        <v>410</v>
      </c>
      <c r="T128">
        <v>280</v>
      </c>
      <c r="U128">
        <v>22</v>
      </c>
      <c r="V128">
        <v>40.200000000000003</v>
      </c>
      <c r="W128">
        <v>5.8</v>
      </c>
      <c r="X128">
        <v>7.07</v>
      </c>
      <c r="Y128">
        <v>0.76</v>
      </c>
      <c r="Z128" s="11">
        <f t="shared" si="3"/>
        <v>0.14357142857142857</v>
      </c>
      <c r="AD128" s="2"/>
      <c r="AE128" s="2"/>
    </row>
    <row r="129" spans="1:31" x14ac:dyDescent="0.2">
      <c r="A129" t="s">
        <v>93</v>
      </c>
      <c r="B129">
        <v>42627</v>
      </c>
      <c r="C129">
        <v>89706</v>
      </c>
      <c r="D129">
        <v>0.35899999999999999</v>
      </c>
      <c r="E129">
        <v>9.2999999999999999E-2</v>
      </c>
      <c r="F129">
        <v>4.4200000000000003E-2</v>
      </c>
      <c r="G129">
        <v>3.3999999999999998E-3</v>
      </c>
      <c r="H129">
        <v>0.53186</v>
      </c>
      <c r="I129">
        <v>22.62443</v>
      </c>
      <c r="J129">
        <v>1.7403409999999999</v>
      </c>
      <c r="K129">
        <v>5.8999999999999997E-2</v>
      </c>
      <c r="L129">
        <v>1.4E-2</v>
      </c>
      <c r="M129">
        <v>309</v>
      </c>
      <c r="N129">
        <v>68</v>
      </c>
      <c r="O129" s="3">
        <v>279</v>
      </c>
      <c r="P129" s="3">
        <v>21</v>
      </c>
      <c r="Q129" s="15">
        <f t="shared" si="2"/>
        <v>7.5268817204301079</v>
      </c>
      <c r="R129">
        <v>490</v>
      </c>
      <c r="S129">
        <v>470</v>
      </c>
      <c r="T129">
        <v>296</v>
      </c>
      <c r="U129">
        <v>15</v>
      </c>
      <c r="V129">
        <v>38.799999999999997</v>
      </c>
      <c r="W129">
        <v>3.6</v>
      </c>
      <c r="X129">
        <v>7.71</v>
      </c>
      <c r="Y129">
        <v>0.73</v>
      </c>
      <c r="Z129" s="11">
        <f t="shared" si="3"/>
        <v>0.13108108108108107</v>
      </c>
      <c r="AD129" s="2"/>
      <c r="AE129" s="2"/>
    </row>
    <row r="130" spans="1:31" x14ac:dyDescent="0.2">
      <c r="A130" t="s">
        <v>93</v>
      </c>
      <c r="B130">
        <v>42563</v>
      </c>
      <c r="C130">
        <v>89762</v>
      </c>
      <c r="D130">
        <v>3.2000000000000001E-2</v>
      </c>
      <c r="E130">
        <v>1.2999999999999999E-2</v>
      </c>
      <c r="F130">
        <v>2.2599999999999999E-3</v>
      </c>
      <c r="G130">
        <v>1.8000000000000001E-4</v>
      </c>
      <c r="H130">
        <v>0.99494000000000005</v>
      </c>
      <c r="I130">
        <v>442.47789999999998</v>
      </c>
      <c r="J130">
        <v>35.241599999999998</v>
      </c>
      <c r="K130">
        <v>0.104</v>
      </c>
      <c r="L130">
        <v>4.4999999999999998E-2</v>
      </c>
      <c r="M130">
        <v>32</v>
      </c>
      <c r="N130">
        <v>13</v>
      </c>
      <c r="O130" s="3">
        <v>14.5</v>
      </c>
      <c r="P130" s="3">
        <v>1.1000000000000001</v>
      </c>
      <c r="Q130" s="15">
        <f t="shared" ref="Q130:Q193" si="4">P130/O130*100</f>
        <v>7.5862068965517251</v>
      </c>
      <c r="R130">
        <v>1520</v>
      </c>
      <c r="S130">
        <v>690</v>
      </c>
      <c r="T130">
        <v>1200</v>
      </c>
      <c r="U130">
        <v>240</v>
      </c>
      <c r="V130">
        <v>8.6999999999999993</v>
      </c>
      <c r="W130">
        <v>2.8</v>
      </c>
      <c r="X130">
        <v>160</v>
      </c>
      <c r="Y130">
        <v>78</v>
      </c>
      <c r="Z130" s="11">
        <f t="shared" ref="Z130:Z193" si="5">V130/T130</f>
        <v>7.2499999999999995E-3</v>
      </c>
      <c r="AD130" s="2"/>
      <c r="AE130" s="2"/>
    </row>
    <row r="131" spans="1:31" x14ac:dyDescent="0.2">
      <c r="A131" t="s">
        <v>93</v>
      </c>
      <c r="B131">
        <v>42659</v>
      </c>
      <c r="C131">
        <v>89634</v>
      </c>
      <c r="D131">
        <v>0.44</v>
      </c>
      <c r="E131">
        <v>0.13</v>
      </c>
      <c r="F131">
        <v>5.4399999999999997E-2</v>
      </c>
      <c r="G131">
        <v>4.1999999999999997E-3</v>
      </c>
      <c r="H131">
        <v>0.75766</v>
      </c>
      <c r="I131">
        <v>18.382349999999999</v>
      </c>
      <c r="J131">
        <v>1.4192260000000001</v>
      </c>
      <c r="K131">
        <v>5.8000000000000003E-2</v>
      </c>
      <c r="L131">
        <v>1.2999999999999999E-2</v>
      </c>
      <c r="M131">
        <v>363</v>
      </c>
      <c r="N131">
        <v>83</v>
      </c>
      <c r="O131" s="3">
        <v>341</v>
      </c>
      <c r="P131" s="3">
        <v>26</v>
      </c>
      <c r="Q131" s="15">
        <f t="shared" si="4"/>
        <v>7.6246334310850443</v>
      </c>
      <c r="R131">
        <v>450</v>
      </c>
      <c r="S131">
        <v>420</v>
      </c>
      <c r="T131">
        <v>397</v>
      </c>
      <c r="U131">
        <v>25</v>
      </c>
      <c r="V131">
        <v>55</v>
      </c>
      <c r="W131">
        <v>6.9</v>
      </c>
      <c r="X131">
        <v>7.42</v>
      </c>
      <c r="Y131">
        <v>0.86</v>
      </c>
      <c r="Z131" s="11">
        <f t="shared" si="5"/>
        <v>0.1385390428211587</v>
      </c>
      <c r="AD131" s="2"/>
      <c r="AE131" s="2"/>
    </row>
    <row r="132" spans="1:31" x14ac:dyDescent="0.2">
      <c r="A132" t="s">
        <v>93</v>
      </c>
      <c r="B132">
        <v>42587</v>
      </c>
      <c r="C132">
        <v>89682</v>
      </c>
      <c r="D132">
        <v>0.32200000000000001</v>
      </c>
      <c r="E132">
        <v>2.5999999999999999E-2</v>
      </c>
      <c r="F132">
        <v>3.9399999999999998E-2</v>
      </c>
      <c r="G132">
        <v>3.0000000000000001E-3</v>
      </c>
      <c r="H132">
        <v>0.61800999999999995</v>
      </c>
      <c r="I132">
        <v>25.380710000000001</v>
      </c>
      <c r="J132">
        <v>1.9325410000000001</v>
      </c>
      <c r="K132">
        <v>5.8900000000000001E-2</v>
      </c>
      <c r="L132">
        <v>4.4000000000000003E-3</v>
      </c>
      <c r="M132">
        <v>283</v>
      </c>
      <c r="N132">
        <v>20</v>
      </c>
      <c r="O132" s="3">
        <v>249</v>
      </c>
      <c r="P132" s="3">
        <v>19</v>
      </c>
      <c r="Q132" s="15">
        <f t="shared" si="4"/>
        <v>7.6305220883534144</v>
      </c>
      <c r="R132">
        <v>550</v>
      </c>
      <c r="S132">
        <v>160</v>
      </c>
      <c r="T132">
        <v>672</v>
      </c>
      <c r="U132">
        <v>54</v>
      </c>
      <c r="V132">
        <v>130</v>
      </c>
      <c r="W132">
        <v>22</v>
      </c>
      <c r="X132">
        <v>5.14</v>
      </c>
      <c r="Y132">
        <v>0.56999999999999995</v>
      </c>
      <c r="Z132" s="11">
        <f t="shared" si="5"/>
        <v>0.19345238095238096</v>
      </c>
      <c r="AD132" s="2"/>
      <c r="AE132" s="2"/>
    </row>
    <row r="133" spans="1:31" x14ac:dyDescent="0.2">
      <c r="A133" t="s">
        <v>93</v>
      </c>
      <c r="B133">
        <v>42635</v>
      </c>
      <c r="C133">
        <v>89714</v>
      </c>
      <c r="D133">
        <v>0.315</v>
      </c>
      <c r="E133">
        <v>0.04</v>
      </c>
      <c r="F133">
        <v>4.5699999999999998E-2</v>
      </c>
      <c r="G133">
        <v>3.5999999999999999E-3</v>
      </c>
      <c r="H133">
        <v>0.46253</v>
      </c>
      <c r="I133">
        <v>21.88184</v>
      </c>
      <c r="J133">
        <v>1.723733</v>
      </c>
      <c r="K133">
        <v>5.0200000000000002E-2</v>
      </c>
      <c r="L133">
        <v>7.0000000000000001E-3</v>
      </c>
      <c r="M133">
        <v>277</v>
      </c>
      <c r="N133">
        <v>32</v>
      </c>
      <c r="O133" s="3">
        <v>288</v>
      </c>
      <c r="P133" s="3">
        <v>22</v>
      </c>
      <c r="Q133" s="15">
        <f t="shared" si="4"/>
        <v>7.6388888888888893</v>
      </c>
      <c r="R133">
        <v>190</v>
      </c>
      <c r="S133">
        <v>280</v>
      </c>
      <c r="T133">
        <v>357</v>
      </c>
      <c r="U133">
        <v>20</v>
      </c>
      <c r="V133">
        <v>43.5</v>
      </c>
      <c r="W133">
        <v>5.4</v>
      </c>
      <c r="X133">
        <v>8.3000000000000007</v>
      </c>
      <c r="Y133">
        <v>1.1000000000000001</v>
      </c>
      <c r="Z133" s="11">
        <f t="shared" si="5"/>
        <v>0.12184873949579832</v>
      </c>
      <c r="AD133" s="2"/>
      <c r="AE133" s="2"/>
    </row>
    <row r="134" spans="1:31" x14ac:dyDescent="0.2">
      <c r="A134" t="s">
        <v>93</v>
      </c>
      <c r="B134">
        <v>42587</v>
      </c>
      <c r="C134">
        <v>89698</v>
      </c>
      <c r="D134">
        <v>0.309</v>
      </c>
      <c r="E134">
        <v>5.2999999999999999E-2</v>
      </c>
      <c r="F134">
        <v>4.1300000000000003E-2</v>
      </c>
      <c r="G134">
        <v>3.2000000000000002E-3</v>
      </c>
      <c r="H134">
        <v>0.81349000000000005</v>
      </c>
      <c r="I134">
        <v>24.213080000000001</v>
      </c>
      <c r="J134">
        <v>1.876074</v>
      </c>
      <c r="K134">
        <v>5.3999999999999999E-2</v>
      </c>
      <c r="L134">
        <v>6.4999999999999997E-3</v>
      </c>
      <c r="M134">
        <v>273</v>
      </c>
      <c r="N134">
        <v>41</v>
      </c>
      <c r="O134" s="3">
        <v>261</v>
      </c>
      <c r="P134" s="3">
        <v>20</v>
      </c>
      <c r="Q134" s="15">
        <f t="shared" si="4"/>
        <v>7.6628352490421454</v>
      </c>
      <c r="R134">
        <v>360</v>
      </c>
      <c r="S134">
        <v>270</v>
      </c>
      <c r="T134">
        <v>517</v>
      </c>
      <c r="U134">
        <v>61</v>
      </c>
      <c r="V134">
        <v>106</v>
      </c>
      <c r="W134">
        <v>14</v>
      </c>
      <c r="X134">
        <v>4.88</v>
      </c>
      <c r="Y134">
        <v>0.34</v>
      </c>
      <c r="Z134" s="11">
        <f t="shared" si="5"/>
        <v>0.20502901353965183</v>
      </c>
      <c r="AD134" s="2"/>
      <c r="AE134" s="2"/>
    </row>
    <row r="135" spans="1:31" x14ac:dyDescent="0.2">
      <c r="A135" t="s">
        <v>93</v>
      </c>
      <c r="B135">
        <v>42619</v>
      </c>
      <c r="C135">
        <v>89658</v>
      </c>
      <c r="D135">
        <v>0.31</v>
      </c>
      <c r="E135">
        <v>7.0000000000000007E-2</v>
      </c>
      <c r="F135">
        <v>4.5100000000000001E-2</v>
      </c>
      <c r="G135">
        <v>3.5000000000000001E-3</v>
      </c>
      <c r="H135">
        <v>0.16521</v>
      </c>
      <c r="I135">
        <v>22.17295</v>
      </c>
      <c r="J135">
        <v>1.720739</v>
      </c>
      <c r="K135">
        <v>0.05</v>
      </c>
      <c r="L135">
        <v>1.2E-2</v>
      </c>
      <c r="M135">
        <v>272</v>
      </c>
      <c r="N135">
        <v>54</v>
      </c>
      <c r="O135" s="3">
        <v>285</v>
      </c>
      <c r="P135" s="3">
        <v>22</v>
      </c>
      <c r="Q135" s="15">
        <f t="shared" si="4"/>
        <v>7.7192982456140351</v>
      </c>
      <c r="R135">
        <v>190</v>
      </c>
      <c r="S135">
        <v>460</v>
      </c>
      <c r="T135">
        <v>269</v>
      </c>
      <c r="U135">
        <v>23</v>
      </c>
      <c r="V135">
        <v>37.700000000000003</v>
      </c>
      <c r="W135">
        <v>2.9</v>
      </c>
      <c r="X135">
        <v>7.21</v>
      </c>
      <c r="Y135">
        <v>0.62</v>
      </c>
      <c r="Z135" s="11">
        <f t="shared" si="5"/>
        <v>0.14014869888475837</v>
      </c>
      <c r="AD135" s="2"/>
      <c r="AE135" s="2"/>
    </row>
    <row r="136" spans="1:31" x14ac:dyDescent="0.2">
      <c r="A136" t="s">
        <v>93</v>
      </c>
      <c r="B136">
        <v>42595</v>
      </c>
      <c r="C136">
        <v>89714</v>
      </c>
      <c r="D136">
        <v>0.34</v>
      </c>
      <c r="E136">
        <v>3.4000000000000002E-2</v>
      </c>
      <c r="F136">
        <v>4.2999999999999997E-2</v>
      </c>
      <c r="G136">
        <v>3.3E-3</v>
      </c>
      <c r="H136">
        <v>-0.2278</v>
      </c>
      <c r="I136">
        <v>23.25581</v>
      </c>
      <c r="J136">
        <v>1.7847489999999999</v>
      </c>
      <c r="K136">
        <v>5.8099999999999999E-2</v>
      </c>
      <c r="L136">
        <v>9.4000000000000004E-3</v>
      </c>
      <c r="M136">
        <v>297</v>
      </c>
      <c r="N136">
        <v>26</v>
      </c>
      <c r="O136" s="3">
        <v>271</v>
      </c>
      <c r="P136" s="3">
        <v>21</v>
      </c>
      <c r="Q136" s="15">
        <f t="shared" si="4"/>
        <v>7.7490774907749085</v>
      </c>
      <c r="R136">
        <v>490</v>
      </c>
      <c r="S136">
        <v>330</v>
      </c>
      <c r="T136">
        <v>503</v>
      </c>
      <c r="U136">
        <v>35</v>
      </c>
      <c r="V136">
        <v>86</v>
      </c>
      <c r="W136">
        <v>10</v>
      </c>
      <c r="X136">
        <v>5.86</v>
      </c>
      <c r="Y136">
        <v>0.34</v>
      </c>
      <c r="Z136" s="11">
        <f t="shared" si="5"/>
        <v>0.1709741550695825</v>
      </c>
      <c r="AD136" s="2"/>
      <c r="AE136" s="2"/>
    </row>
    <row r="137" spans="1:31" x14ac:dyDescent="0.2">
      <c r="A137" t="s">
        <v>93</v>
      </c>
      <c r="B137">
        <v>42611</v>
      </c>
      <c r="C137">
        <v>89738</v>
      </c>
      <c r="D137">
        <v>0.32400000000000001</v>
      </c>
      <c r="E137">
        <v>3.2000000000000001E-2</v>
      </c>
      <c r="F137">
        <v>4.4900000000000002E-2</v>
      </c>
      <c r="G137">
        <v>3.5999999999999999E-3</v>
      </c>
      <c r="H137">
        <v>0.77891999999999995</v>
      </c>
      <c r="I137">
        <v>22.271709999999999</v>
      </c>
      <c r="J137">
        <v>1.7857050000000001</v>
      </c>
      <c r="K137">
        <v>5.2200000000000003E-2</v>
      </c>
      <c r="L137">
        <v>3.8999999999999998E-3</v>
      </c>
      <c r="M137">
        <v>284</v>
      </c>
      <c r="N137">
        <v>25</v>
      </c>
      <c r="O137" s="3">
        <v>283</v>
      </c>
      <c r="P137" s="3">
        <v>22</v>
      </c>
      <c r="Q137" s="15">
        <f t="shared" si="4"/>
        <v>7.7738515901060072</v>
      </c>
      <c r="R137">
        <v>280</v>
      </c>
      <c r="S137">
        <v>170</v>
      </c>
      <c r="T137">
        <v>636</v>
      </c>
      <c r="U137">
        <v>45</v>
      </c>
      <c r="V137">
        <v>88</v>
      </c>
      <c r="W137">
        <v>16</v>
      </c>
      <c r="X137">
        <v>7.4</v>
      </c>
      <c r="Y137">
        <v>1.3</v>
      </c>
      <c r="Z137" s="11">
        <f t="shared" si="5"/>
        <v>0.13836477987421383</v>
      </c>
      <c r="AD137" s="2"/>
      <c r="AE137" s="2"/>
    </row>
    <row r="138" spans="1:31" x14ac:dyDescent="0.2">
      <c r="A138" t="s">
        <v>93</v>
      </c>
      <c r="B138">
        <v>42571</v>
      </c>
      <c r="C138">
        <v>89714</v>
      </c>
      <c r="D138">
        <v>0.34399999999999997</v>
      </c>
      <c r="E138">
        <v>2.8000000000000001E-2</v>
      </c>
      <c r="F138">
        <v>5.11E-2</v>
      </c>
      <c r="G138">
        <v>4.1000000000000003E-3</v>
      </c>
      <c r="H138">
        <v>0.41354000000000002</v>
      </c>
      <c r="I138">
        <v>19.569469999999999</v>
      </c>
      <c r="J138">
        <v>1.5701529999999999</v>
      </c>
      <c r="K138">
        <v>4.9000000000000002E-2</v>
      </c>
      <c r="L138">
        <v>5.0000000000000001E-3</v>
      </c>
      <c r="M138">
        <v>300</v>
      </c>
      <c r="N138">
        <v>21</v>
      </c>
      <c r="O138" s="3">
        <v>321</v>
      </c>
      <c r="P138" s="3">
        <v>25</v>
      </c>
      <c r="Q138" s="15">
        <f t="shared" si="4"/>
        <v>7.7881619937694699</v>
      </c>
      <c r="R138">
        <v>140</v>
      </c>
      <c r="S138">
        <v>210</v>
      </c>
      <c r="T138">
        <v>730</v>
      </c>
      <c r="U138">
        <v>130</v>
      </c>
      <c r="V138">
        <v>81</v>
      </c>
      <c r="W138">
        <v>14</v>
      </c>
      <c r="X138">
        <v>8.94</v>
      </c>
      <c r="Y138">
        <v>0.78</v>
      </c>
      <c r="Z138" s="11">
        <f t="shared" si="5"/>
        <v>0.11095890410958904</v>
      </c>
      <c r="AD138" s="2"/>
      <c r="AE138" s="2"/>
    </row>
    <row r="139" spans="1:31" x14ac:dyDescent="0.2">
      <c r="A139" t="s">
        <v>93</v>
      </c>
      <c r="B139">
        <v>42635</v>
      </c>
      <c r="C139">
        <v>89642</v>
      </c>
      <c r="D139">
        <v>0.34899999999999998</v>
      </c>
      <c r="E139">
        <v>4.2999999999999997E-2</v>
      </c>
      <c r="F139">
        <v>4.6800000000000001E-2</v>
      </c>
      <c r="G139">
        <v>3.7000000000000002E-3</v>
      </c>
      <c r="H139">
        <v>-0.37569999999999998</v>
      </c>
      <c r="I139">
        <v>21.367519999999999</v>
      </c>
      <c r="J139">
        <v>1.6893130000000001</v>
      </c>
      <c r="K139">
        <v>5.5E-2</v>
      </c>
      <c r="L139">
        <v>0.01</v>
      </c>
      <c r="M139">
        <v>303</v>
      </c>
      <c r="N139">
        <v>32</v>
      </c>
      <c r="O139" s="3">
        <v>295</v>
      </c>
      <c r="P139" s="3">
        <v>23</v>
      </c>
      <c r="Q139" s="15">
        <f t="shared" si="4"/>
        <v>7.796610169491526</v>
      </c>
      <c r="R139">
        <v>370</v>
      </c>
      <c r="S139">
        <v>380</v>
      </c>
      <c r="T139">
        <v>304</v>
      </c>
      <c r="U139">
        <v>36</v>
      </c>
      <c r="V139">
        <v>43.6</v>
      </c>
      <c r="W139">
        <v>8.6</v>
      </c>
      <c r="X139">
        <v>7.4</v>
      </c>
      <c r="Y139">
        <v>1.6</v>
      </c>
      <c r="Z139" s="11">
        <f t="shared" si="5"/>
        <v>0.14342105263157895</v>
      </c>
      <c r="AD139" s="2"/>
      <c r="AE139" s="2"/>
    </row>
    <row r="140" spans="1:31" x14ac:dyDescent="0.2">
      <c r="A140" t="s">
        <v>93</v>
      </c>
      <c r="B140">
        <v>42651</v>
      </c>
      <c r="C140">
        <v>89618</v>
      </c>
      <c r="D140">
        <v>0.45</v>
      </c>
      <c r="E140">
        <v>0.13</v>
      </c>
      <c r="F140">
        <v>4.8500000000000001E-2</v>
      </c>
      <c r="G140">
        <v>4.0000000000000001E-3</v>
      </c>
      <c r="H140">
        <v>-0.44966</v>
      </c>
      <c r="I140">
        <v>20.618559999999999</v>
      </c>
      <c r="J140">
        <v>1.7004999999999999</v>
      </c>
      <c r="K140">
        <v>7.0000000000000007E-2</v>
      </c>
      <c r="L140">
        <v>2.5000000000000001E-2</v>
      </c>
      <c r="M140">
        <v>374</v>
      </c>
      <c r="N140">
        <v>84</v>
      </c>
      <c r="O140" s="3">
        <v>306</v>
      </c>
      <c r="P140" s="3">
        <v>24</v>
      </c>
      <c r="Q140" s="15">
        <f t="shared" si="4"/>
        <v>7.8431372549019605</v>
      </c>
      <c r="R140">
        <v>760</v>
      </c>
      <c r="S140">
        <v>590</v>
      </c>
      <c r="T140">
        <v>406</v>
      </c>
      <c r="U140">
        <v>48</v>
      </c>
      <c r="V140">
        <v>61.8</v>
      </c>
      <c r="W140">
        <v>9.9</v>
      </c>
      <c r="X140">
        <v>6.77</v>
      </c>
      <c r="Y140">
        <v>0.84</v>
      </c>
      <c r="Z140" s="11">
        <f t="shared" si="5"/>
        <v>0.15221674876847291</v>
      </c>
      <c r="AD140" s="2"/>
      <c r="AE140" s="2"/>
    </row>
    <row r="141" spans="1:31" x14ac:dyDescent="0.2">
      <c r="A141" t="s">
        <v>93</v>
      </c>
      <c r="B141">
        <v>42627</v>
      </c>
      <c r="C141">
        <v>89666</v>
      </c>
      <c r="D141">
        <v>0.34100000000000003</v>
      </c>
      <c r="E141">
        <v>3.1E-2</v>
      </c>
      <c r="F141">
        <v>4.4400000000000002E-2</v>
      </c>
      <c r="G141">
        <v>3.5999999999999999E-3</v>
      </c>
      <c r="H141">
        <v>0.13209000000000001</v>
      </c>
      <c r="I141">
        <v>22.52252</v>
      </c>
      <c r="J141">
        <v>1.8261499999999999</v>
      </c>
      <c r="K141">
        <v>5.6099999999999997E-2</v>
      </c>
      <c r="L141">
        <v>5.8999999999999999E-3</v>
      </c>
      <c r="M141">
        <v>297</v>
      </c>
      <c r="N141">
        <v>24</v>
      </c>
      <c r="O141" s="3">
        <v>280</v>
      </c>
      <c r="P141" s="3">
        <v>22</v>
      </c>
      <c r="Q141" s="15">
        <f t="shared" si="4"/>
        <v>7.8571428571428568</v>
      </c>
      <c r="R141">
        <v>440</v>
      </c>
      <c r="S141">
        <v>230</v>
      </c>
      <c r="T141">
        <v>294</v>
      </c>
      <c r="U141">
        <v>24</v>
      </c>
      <c r="V141">
        <v>44.1</v>
      </c>
      <c r="W141">
        <v>7.4</v>
      </c>
      <c r="X141">
        <v>6.85</v>
      </c>
      <c r="Y141">
        <v>0.85</v>
      </c>
      <c r="Z141" s="11">
        <f t="shared" si="5"/>
        <v>0.15</v>
      </c>
      <c r="AD141" s="2"/>
      <c r="AE141" s="2"/>
    </row>
    <row r="142" spans="1:31" x14ac:dyDescent="0.2">
      <c r="A142" t="s">
        <v>93</v>
      </c>
      <c r="B142">
        <v>42619</v>
      </c>
      <c r="C142">
        <v>89586</v>
      </c>
      <c r="D142">
        <v>0.314</v>
      </c>
      <c r="E142">
        <v>3.1E-2</v>
      </c>
      <c r="F142">
        <v>4.3999999999999997E-2</v>
      </c>
      <c r="G142">
        <v>3.5000000000000001E-3</v>
      </c>
      <c r="H142">
        <v>0.52115</v>
      </c>
      <c r="I142">
        <v>22.727270000000001</v>
      </c>
      <c r="J142">
        <v>1.8078510000000001</v>
      </c>
      <c r="K142">
        <v>5.21E-2</v>
      </c>
      <c r="L142">
        <v>5.3E-3</v>
      </c>
      <c r="M142">
        <v>277</v>
      </c>
      <c r="N142">
        <v>23</v>
      </c>
      <c r="O142" s="3">
        <v>278</v>
      </c>
      <c r="P142" s="3">
        <v>22</v>
      </c>
      <c r="Q142" s="15">
        <f t="shared" si="4"/>
        <v>7.9136690647482011</v>
      </c>
      <c r="R142">
        <v>270</v>
      </c>
      <c r="S142">
        <v>220</v>
      </c>
      <c r="T142">
        <v>1220</v>
      </c>
      <c r="U142">
        <v>260</v>
      </c>
      <c r="V142">
        <v>94</v>
      </c>
      <c r="W142">
        <v>14</v>
      </c>
      <c r="X142">
        <v>13.1</v>
      </c>
      <c r="Y142">
        <v>2</v>
      </c>
      <c r="Z142" s="11">
        <f t="shared" si="5"/>
        <v>7.7049180327868852E-2</v>
      </c>
      <c r="AD142" s="2"/>
      <c r="AE142" s="2"/>
    </row>
    <row r="143" spans="1:31" x14ac:dyDescent="0.2">
      <c r="A143" t="s">
        <v>93</v>
      </c>
      <c r="B143">
        <v>42595</v>
      </c>
      <c r="C143">
        <v>89690</v>
      </c>
      <c r="D143">
        <v>0.39</v>
      </c>
      <c r="E143">
        <v>0.1</v>
      </c>
      <c r="F143">
        <v>4.8099999999999997E-2</v>
      </c>
      <c r="G143">
        <v>3.8999999999999998E-3</v>
      </c>
      <c r="H143">
        <v>0.71358999999999995</v>
      </c>
      <c r="I143">
        <v>20.790019999999998</v>
      </c>
      <c r="J143">
        <v>1.6856770000000001</v>
      </c>
      <c r="K143">
        <v>5.8000000000000003E-2</v>
      </c>
      <c r="L143">
        <v>1.2999999999999999E-2</v>
      </c>
      <c r="M143">
        <v>331</v>
      </c>
      <c r="N143">
        <v>73</v>
      </c>
      <c r="O143" s="3">
        <v>303</v>
      </c>
      <c r="P143" s="3">
        <v>24</v>
      </c>
      <c r="Q143" s="15">
        <f t="shared" si="4"/>
        <v>7.9207920792079207</v>
      </c>
      <c r="R143">
        <v>490</v>
      </c>
      <c r="S143">
        <v>460</v>
      </c>
      <c r="T143">
        <v>237</v>
      </c>
      <c r="U143">
        <v>18</v>
      </c>
      <c r="V143">
        <v>35.6</v>
      </c>
      <c r="W143">
        <v>5.0999999999999996</v>
      </c>
      <c r="X143">
        <v>6.9</v>
      </c>
      <c r="Y143">
        <v>1.2</v>
      </c>
      <c r="Z143" s="11">
        <f t="shared" si="5"/>
        <v>0.15021097046413504</v>
      </c>
      <c r="AD143" s="2"/>
      <c r="AE143" s="2"/>
    </row>
    <row r="144" spans="1:31" x14ac:dyDescent="0.2">
      <c r="A144" t="s">
        <v>93</v>
      </c>
      <c r="B144">
        <v>42611</v>
      </c>
      <c r="C144">
        <v>89586</v>
      </c>
      <c r="D144">
        <v>0.30299999999999999</v>
      </c>
      <c r="E144">
        <v>3.5000000000000003E-2</v>
      </c>
      <c r="F144">
        <v>4.2000000000000003E-2</v>
      </c>
      <c r="G144">
        <v>3.3999999999999998E-3</v>
      </c>
      <c r="H144">
        <v>0.42908000000000002</v>
      </c>
      <c r="I144">
        <v>23.809519999999999</v>
      </c>
      <c r="J144">
        <v>1.927438</v>
      </c>
      <c r="K144">
        <v>5.2999999999999999E-2</v>
      </c>
      <c r="L144">
        <v>5.7999999999999996E-3</v>
      </c>
      <c r="M144">
        <v>268</v>
      </c>
      <c r="N144">
        <v>27</v>
      </c>
      <c r="O144" s="3">
        <v>265</v>
      </c>
      <c r="P144" s="3">
        <v>21</v>
      </c>
      <c r="Q144" s="15">
        <f t="shared" si="4"/>
        <v>7.9245283018867925</v>
      </c>
      <c r="R144">
        <v>310</v>
      </c>
      <c r="S144">
        <v>250</v>
      </c>
      <c r="T144">
        <v>1480</v>
      </c>
      <c r="U144">
        <v>120</v>
      </c>
      <c r="V144">
        <v>108.3</v>
      </c>
      <c r="W144">
        <v>5.3</v>
      </c>
      <c r="X144">
        <v>13.9</v>
      </c>
      <c r="Y144">
        <v>1.3</v>
      </c>
      <c r="Z144" s="11">
        <f t="shared" si="5"/>
        <v>7.3175675675675678E-2</v>
      </c>
      <c r="AD144" s="2"/>
      <c r="AE144" s="2"/>
    </row>
    <row r="145" spans="1:31" x14ac:dyDescent="0.2">
      <c r="A145" t="s">
        <v>93</v>
      </c>
      <c r="B145">
        <v>42611</v>
      </c>
      <c r="C145">
        <v>89610</v>
      </c>
      <c r="D145">
        <v>0.33600000000000002</v>
      </c>
      <c r="E145">
        <v>4.5999999999999999E-2</v>
      </c>
      <c r="F145">
        <v>4.5999999999999999E-2</v>
      </c>
      <c r="G145">
        <v>3.8E-3</v>
      </c>
      <c r="H145">
        <v>0.24095</v>
      </c>
      <c r="I145">
        <v>21.739129999999999</v>
      </c>
      <c r="J145">
        <v>1.795841</v>
      </c>
      <c r="K145">
        <v>5.3699999999999998E-2</v>
      </c>
      <c r="L145">
        <v>8.0999999999999996E-3</v>
      </c>
      <c r="M145">
        <v>293</v>
      </c>
      <c r="N145">
        <v>35</v>
      </c>
      <c r="O145" s="3">
        <v>290</v>
      </c>
      <c r="P145" s="3">
        <v>23</v>
      </c>
      <c r="Q145" s="15">
        <f t="shared" si="4"/>
        <v>7.931034482758621</v>
      </c>
      <c r="R145">
        <v>320</v>
      </c>
      <c r="S145">
        <v>320</v>
      </c>
      <c r="T145">
        <v>430</v>
      </c>
      <c r="U145">
        <v>15</v>
      </c>
      <c r="V145">
        <v>72.599999999999994</v>
      </c>
      <c r="W145">
        <v>9.3000000000000007</v>
      </c>
      <c r="X145">
        <v>6.11</v>
      </c>
      <c r="Y145">
        <v>0.7</v>
      </c>
      <c r="Z145" s="11">
        <f t="shared" si="5"/>
        <v>0.16883720930232557</v>
      </c>
      <c r="AD145" s="2"/>
      <c r="AE145" s="2"/>
    </row>
    <row r="146" spans="1:31" x14ac:dyDescent="0.2">
      <c r="A146" t="s">
        <v>93</v>
      </c>
      <c r="B146">
        <v>42619</v>
      </c>
      <c r="C146">
        <v>89690</v>
      </c>
      <c r="D146">
        <v>0.48</v>
      </c>
      <c r="E146">
        <v>0.11</v>
      </c>
      <c r="F146">
        <v>4.7899999999999998E-2</v>
      </c>
      <c r="G146">
        <v>3.8999999999999998E-3</v>
      </c>
      <c r="H146">
        <v>0.25266</v>
      </c>
      <c r="I146">
        <v>20.876830000000002</v>
      </c>
      <c r="J146">
        <v>1.699783</v>
      </c>
      <c r="K146">
        <v>7.3999999999999996E-2</v>
      </c>
      <c r="L146">
        <v>1.7999999999999999E-2</v>
      </c>
      <c r="M146">
        <v>396</v>
      </c>
      <c r="N146">
        <v>74</v>
      </c>
      <c r="O146" s="3">
        <v>302</v>
      </c>
      <c r="P146" s="3">
        <v>24</v>
      </c>
      <c r="Q146" s="15">
        <f t="shared" si="4"/>
        <v>7.9470198675496695</v>
      </c>
      <c r="R146">
        <v>950</v>
      </c>
      <c r="S146">
        <v>450</v>
      </c>
      <c r="T146">
        <v>284</v>
      </c>
      <c r="U146">
        <v>29</v>
      </c>
      <c r="V146">
        <v>39.700000000000003</v>
      </c>
      <c r="W146">
        <v>7</v>
      </c>
      <c r="X146">
        <v>7.5</v>
      </c>
      <c r="Y146">
        <v>1.6</v>
      </c>
      <c r="Z146" s="11">
        <f t="shared" si="5"/>
        <v>0.13978873239436621</v>
      </c>
      <c r="AD146" s="2"/>
      <c r="AE146" s="2"/>
    </row>
    <row r="147" spans="1:31" x14ac:dyDescent="0.2">
      <c r="A147" t="s">
        <v>93</v>
      </c>
      <c r="B147">
        <v>42651</v>
      </c>
      <c r="C147">
        <v>89706</v>
      </c>
      <c r="D147">
        <v>0.51</v>
      </c>
      <c r="E147">
        <v>0.25</v>
      </c>
      <c r="F147">
        <v>4.8000000000000001E-2</v>
      </c>
      <c r="G147">
        <v>3.8E-3</v>
      </c>
      <c r="H147">
        <v>0.25785000000000002</v>
      </c>
      <c r="I147">
        <v>20.83333</v>
      </c>
      <c r="J147">
        <v>1.6493059999999999</v>
      </c>
      <c r="K147">
        <v>7.8E-2</v>
      </c>
      <c r="L147">
        <v>3.6999999999999998E-2</v>
      </c>
      <c r="M147">
        <v>400</v>
      </c>
      <c r="N147">
        <v>150</v>
      </c>
      <c r="O147" s="3">
        <v>302</v>
      </c>
      <c r="P147" s="3">
        <v>24</v>
      </c>
      <c r="Q147" s="15">
        <f t="shared" si="4"/>
        <v>7.9470198675496695</v>
      </c>
      <c r="R147">
        <v>840</v>
      </c>
      <c r="S147">
        <v>800</v>
      </c>
      <c r="T147">
        <v>429</v>
      </c>
      <c r="U147">
        <v>36</v>
      </c>
      <c r="V147">
        <v>56</v>
      </c>
      <c r="W147">
        <v>11</v>
      </c>
      <c r="X147">
        <v>7.9</v>
      </c>
      <c r="Y147">
        <v>1.1000000000000001</v>
      </c>
      <c r="Z147" s="11">
        <f t="shared" si="5"/>
        <v>0.13053613053613053</v>
      </c>
      <c r="AD147" s="2"/>
      <c r="AE147" s="2"/>
    </row>
    <row r="148" spans="1:31" x14ac:dyDescent="0.2">
      <c r="A148" t="s">
        <v>93</v>
      </c>
      <c r="B148">
        <v>42579</v>
      </c>
      <c r="C148">
        <v>89658</v>
      </c>
      <c r="D148">
        <v>0.33600000000000002</v>
      </c>
      <c r="E148">
        <v>3.5999999999999997E-2</v>
      </c>
      <c r="F148">
        <v>4.1799999999999997E-2</v>
      </c>
      <c r="G148">
        <v>3.3999999999999998E-3</v>
      </c>
      <c r="H148">
        <v>0.86439999999999995</v>
      </c>
      <c r="I148">
        <v>23.923439999999999</v>
      </c>
      <c r="J148">
        <v>1.945926</v>
      </c>
      <c r="K148">
        <v>5.8599999999999999E-2</v>
      </c>
      <c r="L148">
        <v>3.3E-3</v>
      </c>
      <c r="M148">
        <v>294</v>
      </c>
      <c r="N148">
        <v>27</v>
      </c>
      <c r="O148" s="3">
        <v>264</v>
      </c>
      <c r="P148" s="3">
        <v>21</v>
      </c>
      <c r="Q148" s="15">
        <f t="shared" si="4"/>
        <v>7.9545454545454541</v>
      </c>
      <c r="R148">
        <v>550</v>
      </c>
      <c r="S148">
        <v>130</v>
      </c>
      <c r="T148">
        <v>366</v>
      </c>
      <c r="U148">
        <v>16</v>
      </c>
      <c r="V148">
        <v>35</v>
      </c>
      <c r="W148">
        <v>10</v>
      </c>
      <c r="X148">
        <v>11.5</v>
      </c>
      <c r="Y148">
        <v>3.3</v>
      </c>
      <c r="Z148" s="11">
        <f t="shared" si="5"/>
        <v>9.5628415300546443E-2</v>
      </c>
      <c r="AD148" s="2"/>
      <c r="AE148" s="2"/>
    </row>
    <row r="149" spans="1:31" x14ac:dyDescent="0.2">
      <c r="A149" t="s">
        <v>93</v>
      </c>
      <c r="B149">
        <v>42619</v>
      </c>
      <c r="C149">
        <v>89594</v>
      </c>
      <c r="D149">
        <v>0.35799999999999998</v>
      </c>
      <c r="E149">
        <v>3.4000000000000002E-2</v>
      </c>
      <c r="F149">
        <v>4.3700000000000003E-2</v>
      </c>
      <c r="G149">
        <v>3.5000000000000001E-3</v>
      </c>
      <c r="H149">
        <v>8.7206000000000006E-2</v>
      </c>
      <c r="I149">
        <v>22.883299999999998</v>
      </c>
      <c r="J149">
        <v>1.8327580000000001</v>
      </c>
      <c r="K149">
        <v>6.0600000000000001E-2</v>
      </c>
      <c r="L149">
        <v>7.1999999999999998E-3</v>
      </c>
      <c r="M149">
        <v>311</v>
      </c>
      <c r="N149">
        <v>25</v>
      </c>
      <c r="O149" s="3">
        <v>276</v>
      </c>
      <c r="P149" s="3">
        <v>22</v>
      </c>
      <c r="Q149" s="15">
        <f t="shared" si="4"/>
        <v>7.9710144927536222</v>
      </c>
      <c r="R149">
        <v>600</v>
      </c>
      <c r="S149">
        <v>280</v>
      </c>
      <c r="T149">
        <v>548</v>
      </c>
      <c r="U149">
        <v>38</v>
      </c>
      <c r="V149">
        <v>90</v>
      </c>
      <c r="W149">
        <v>12</v>
      </c>
      <c r="X149">
        <v>6.4</v>
      </c>
      <c r="Y149">
        <v>1</v>
      </c>
      <c r="Z149" s="11">
        <f t="shared" si="5"/>
        <v>0.16423357664233576</v>
      </c>
      <c r="AD149" s="2"/>
      <c r="AE149" s="2"/>
    </row>
    <row r="150" spans="1:31" x14ac:dyDescent="0.2">
      <c r="A150" t="s">
        <v>93</v>
      </c>
      <c r="B150">
        <v>42579</v>
      </c>
      <c r="C150">
        <v>89674</v>
      </c>
      <c r="D150">
        <v>0.29199999999999998</v>
      </c>
      <c r="E150">
        <v>4.2000000000000003E-2</v>
      </c>
      <c r="F150">
        <v>4.1700000000000001E-2</v>
      </c>
      <c r="G150">
        <v>3.3999999999999998E-3</v>
      </c>
      <c r="H150">
        <v>-0.42143999999999998</v>
      </c>
      <c r="I150">
        <v>23.980820000000001</v>
      </c>
      <c r="J150">
        <v>1.9552700000000001</v>
      </c>
      <c r="K150">
        <v>5.1999999999999998E-2</v>
      </c>
      <c r="L150">
        <v>1.0999999999999999E-2</v>
      </c>
      <c r="M150">
        <v>259</v>
      </c>
      <c r="N150">
        <v>34</v>
      </c>
      <c r="O150" s="3">
        <v>263</v>
      </c>
      <c r="P150" s="3">
        <v>21</v>
      </c>
      <c r="Q150" s="15">
        <f t="shared" si="4"/>
        <v>7.9847908745247151</v>
      </c>
      <c r="R150">
        <v>250</v>
      </c>
      <c r="S150">
        <v>420</v>
      </c>
      <c r="T150">
        <v>382</v>
      </c>
      <c r="U150">
        <v>22</v>
      </c>
      <c r="V150">
        <v>51.1</v>
      </c>
      <c r="W150">
        <v>3.6</v>
      </c>
      <c r="X150">
        <v>7.56</v>
      </c>
      <c r="Y150">
        <v>0.88</v>
      </c>
      <c r="Z150" s="11">
        <f t="shared" si="5"/>
        <v>0.1337696335078534</v>
      </c>
      <c r="AD150" s="2"/>
      <c r="AE150" s="2"/>
    </row>
    <row r="151" spans="1:31" x14ac:dyDescent="0.2">
      <c r="A151" t="s">
        <v>93</v>
      </c>
      <c r="B151">
        <v>42643</v>
      </c>
      <c r="C151">
        <v>89682</v>
      </c>
      <c r="D151">
        <v>0.28399999999999997</v>
      </c>
      <c r="E151">
        <v>2.8000000000000001E-2</v>
      </c>
      <c r="F151">
        <v>4.1599999999999998E-2</v>
      </c>
      <c r="G151">
        <v>3.3E-3</v>
      </c>
      <c r="H151">
        <v>0.15067</v>
      </c>
      <c r="I151">
        <v>24.038460000000001</v>
      </c>
      <c r="J151">
        <v>1.9068970000000001</v>
      </c>
      <c r="K151">
        <v>5.0099999999999999E-2</v>
      </c>
      <c r="L151">
        <v>6.3E-3</v>
      </c>
      <c r="M151">
        <v>254</v>
      </c>
      <c r="N151">
        <v>22</v>
      </c>
      <c r="O151" s="3">
        <v>262</v>
      </c>
      <c r="P151" s="3">
        <v>21</v>
      </c>
      <c r="Q151" s="15">
        <f t="shared" si="4"/>
        <v>8.015267175572518</v>
      </c>
      <c r="R151">
        <v>200</v>
      </c>
      <c r="S151">
        <v>260</v>
      </c>
      <c r="T151">
        <v>729</v>
      </c>
      <c r="U151">
        <v>37</v>
      </c>
      <c r="V151">
        <v>158</v>
      </c>
      <c r="W151">
        <v>15</v>
      </c>
      <c r="X151">
        <v>4.6900000000000004</v>
      </c>
      <c r="Y151">
        <v>0.49</v>
      </c>
      <c r="Z151" s="11">
        <f t="shared" si="5"/>
        <v>0.2167352537722908</v>
      </c>
      <c r="AB151" s="2"/>
      <c r="AC151" s="2"/>
      <c r="AD151" s="2"/>
      <c r="AE151" s="2"/>
    </row>
    <row r="152" spans="1:31" x14ac:dyDescent="0.2">
      <c r="A152" t="s">
        <v>93</v>
      </c>
      <c r="B152">
        <v>42587</v>
      </c>
      <c r="C152">
        <v>89650</v>
      </c>
      <c r="D152">
        <v>0.29899999999999999</v>
      </c>
      <c r="E152">
        <v>1.7000000000000001E-2</v>
      </c>
      <c r="F152">
        <v>4.3200000000000002E-2</v>
      </c>
      <c r="G152">
        <v>3.5999999999999999E-3</v>
      </c>
      <c r="H152">
        <v>0.50717000000000001</v>
      </c>
      <c r="I152">
        <v>23.148150000000001</v>
      </c>
      <c r="J152">
        <v>1.9290119999999999</v>
      </c>
      <c r="K152">
        <v>5.0700000000000002E-2</v>
      </c>
      <c r="L152">
        <v>3.8999999999999998E-3</v>
      </c>
      <c r="M152">
        <v>265</v>
      </c>
      <c r="N152">
        <v>13</v>
      </c>
      <c r="O152" s="3">
        <v>273</v>
      </c>
      <c r="P152" s="3">
        <v>22</v>
      </c>
      <c r="Q152" s="15">
        <f t="shared" si="4"/>
        <v>8.0586080586080584</v>
      </c>
      <c r="R152">
        <v>220</v>
      </c>
      <c r="S152">
        <v>170</v>
      </c>
      <c r="T152">
        <v>575</v>
      </c>
      <c r="U152">
        <v>67</v>
      </c>
      <c r="V152">
        <v>78.900000000000006</v>
      </c>
      <c r="W152">
        <v>9.8000000000000007</v>
      </c>
      <c r="X152">
        <v>7.41</v>
      </c>
      <c r="Y152">
        <v>0.87</v>
      </c>
      <c r="Z152" s="11">
        <f t="shared" si="5"/>
        <v>0.13721739130434785</v>
      </c>
      <c r="AD152" s="2"/>
      <c r="AE152" s="2"/>
    </row>
    <row r="153" spans="1:31" x14ac:dyDescent="0.2">
      <c r="A153" t="s">
        <v>93</v>
      </c>
      <c r="B153">
        <v>42619</v>
      </c>
      <c r="C153">
        <v>89730</v>
      </c>
      <c r="D153">
        <v>0.34799999999999998</v>
      </c>
      <c r="E153">
        <v>3.2000000000000001E-2</v>
      </c>
      <c r="F153">
        <v>4.5199999999999997E-2</v>
      </c>
      <c r="G153">
        <v>3.7000000000000002E-3</v>
      </c>
      <c r="H153">
        <v>2.4885999999999998E-2</v>
      </c>
      <c r="I153">
        <v>22.123889999999999</v>
      </c>
      <c r="J153">
        <v>1.8110269999999999</v>
      </c>
      <c r="K153">
        <v>5.62E-2</v>
      </c>
      <c r="L153">
        <v>7.0000000000000001E-3</v>
      </c>
      <c r="M153">
        <v>303</v>
      </c>
      <c r="N153">
        <v>23</v>
      </c>
      <c r="O153" s="3">
        <v>285</v>
      </c>
      <c r="P153" s="3">
        <v>23</v>
      </c>
      <c r="Q153" s="15">
        <f t="shared" si="4"/>
        <v>8.0701754385964914</v>
      </c>
      <c r="R153">
        <v>430</v>
      </c>
      <c r="S153">
        <v>290</v>
      </c>
      <c r="T153">
        <v>378</v>
      </c>
      <c r="U153">
        <v>40</v>
      </c>
      <c r="V153">
        <v>40.700000000000003</v>
      </c>
      <c r="W153">
        <v>4.4000000000000004</v>
      </c>
      <c r="X153">
        <v>9.2899999999999991</v>
      </c>
      <c r="Y153">
        <v>0.73</v>
      </c>
      <c r="Z153" s="11">
        <f t="shared" si="5"/>
        <v>0.10767195767195768</v>
      </c>
      <c r="AB153" s="2"/>
      <c r="AC153" s="2"/>
      <c r="AD153" s="2"/>
      <c r="AE153" s="2"/>
    </row>
    <row r="154" spans="1:31" x14ac:dyDescent="0.2">
      <c r="A154" t="s">
        <v>93</v>
      </c>
      <c r="B154">
        <v>42611</v>
      </c>
      <c r="C154">
        <v>89714</v>
      </c>
      <c r="D154">
        <v>0.29899999999999999</v>
      </c>
      <c r="E154">
        <v>6.3E-2</v>
      </c>
      <c r="F154">
        <v>4.4999999999999998E-2</v>
      </c>
      <c r="G154">
        <v>3.7000000000000002E-3</v>
      </c>
      <c r="H154">
        <v>-2.4278999999999998E-2</v>
      </c>
      <c r="I154">
        <v>22.22222</v>
      </c>
      <c r="J154">
        <v>1.8271599999999999</v>
      </c>
      <c r="K154">
        <v>4.9000000000000002E-2</v>
      </c>
      <c r="L154">
        <v>1.2E-2</v>
      </c>
      <c r="M154">
        <v>264</v>
      </c>
      <c r="N154">
        <v>49</v>
      </c>
      <c r="O154" s="3">
        <v>284</v>
      </c>
      <c r="P154" s="3">
        <v>23</v>
      </c>
      <c r="Q154" s="15">
        <f t="shared" si="4"/>
        <v>8.0985915492957758</v>
      </c>
      <c r="R154">
        <v>130</v>
      </c>
      <c r="S154">
        <v>470</v>
      </c>
      <c r="T154">
        <v>474</v>
      </c>
      <c r="U154">
        <v>58</v>
      </c>
      <c r="V154">
        <v>70.8</v>
      </c>
      <c r="W154">
        <v>8.5</v>
      </c>
      <c r="X154">
        <v>6.8</v>
      </c>
      <c r="Y154">
        <v>1.2</v>
      </c>
      <c r="Z154" s="11">
        <f t="shared" si="5"/>
        <v>0.14936708860759493</v>
      </c>
      <c r="AD154" s="2"/>
      <c r="AE154" s="2"/>
    </row>
    <row r="155" spans="1:31" x14ac:dyDescent="0.2">
      <c r="A155" t="s">
        <v>93</v>
      </c>
      <c r="B155">
        <v>42611</v>
      </c>
      <c r="C155">
        <v>89618</v>
      </c>
      <c r="D155">
        <v>0.35199999999999998</v>
      </c>
      <c r="E155">
        <v>4.9000000000000002E-2</v>
      </c>
      <c r="F155">
        <v>4.6899999999999997E-2</v>
      </c>
      <c r="G155">
        <v>3.8999999999999998E-3</v>
      </c>
      <c r="H155">
        <v>-0.19600000000000001</v>
      </c>
      <c r="I155">
        <v>21.321960000000001</v>
      </c>
      <c r="J155">
        <v>1.773042</v>
      </c>
      <c r="K155">
        <v>5.6000000000000001E-2</v>
      </c>
      <c r="L155">
        <v>1.0999999999999999E-2</v>
      </c>
      <c r="M155">
        <v>305</v>
      </c>
      <c r="N155">
        <v>37</v>
      </c>
      <c r="O155" s="3">
        <v>296</v>
      </c>
      <c r="P155" s="3">
        <v>24</v>
      </c>
      <c r="Q155" s="15">
        <f t="shared" si="4"/>
        <v>8.1081081081081088</v>
      </c>
      <c r="R155">
        <v>370</v>
      </c>
      <c r="S155">
        <v>400</v>
      </c>
      <c r="T155">
        <v>458</v>
      </c>
      <c r="U155">
        <v>30</v>
      </c>
      <c r="V155">
        <v>77.7</v>
      </c>
      <c r="W155">
        <v>9.5</v>
      </c>
      <c r="X155">
        <v>6.08</v>
      </c>
      <c r="Y155">
        <v>0.85</v>
      </c>
      <c r="Z155" s="11">
        <f t="shared" si="5"/>
        <v>0.16965065502183407</v>
      </c>
      <c r="AD155" s="2"/>
      <c r="AE155" s="2"/>
    </row>
    <row r="156" spans="1:31" x14ac:dyDescent="0.2">
      <c r="A156" t="s">
        <v>93</v>
      </c>
      <c r="B156">
        <v>42651</v>
      </c>
      <c r="C156">
        <v>89594</v>
      </c>
      <c r="D156">
        <v>0.309</v>
      </c>
      <c r="E156">
        <v>4.2000000000000003E-2</v>
      </c>
      <c r="F156">
        <v>4.2599999999999999E-2</v>
      </c>
      <c r="G156">
        <v>3.5999999999999999E-3</v>
      </c>
      <c r="H156">
        <v>0.60707999999999995</v>
      </c>
      <c r="I156">
        <v>23.47418</v>
      </c>
      <c r="J156">
        <v>1.983733</v>
      </c>
      <c r="K156">
        <v>5.33E-2</v>
      </c>
      <c r="L156">
        <v>5.7000000000000002E-3</v>
      </c>
      <c r="M156">
        <v>273</v>
      </c>
      <c r="N156">
        <v>33</v>
      </c>
      <c r="O156" s="3">
        <v>269</v>
      </c>
      <c r="P156" s="3">
        <v>22</v>
      </c>
      <c r="Q156" s="15">
        <f t="shared" si="4"/>
        <v>8.1784386617100377</v>
      </c>
      <c r="R156">
        <v>330</v>
      </c>
      <c r="S156">
        <v>240</v>
      </c>
      <c r="T156">
        <v>949</v>
      </c>
      <c r="U156">
        <v>55</v>
      </c>
      <c r="V156">
        <v>84.1</v>
      </c>
      <c r="W156">
        <v>8.3000000000000007</v>
      </c>
      <c r="X156">
        <v>11.14</v>
      </c>
      <c r="Y156">
        <v>0.82</v>
      </c>
      <c r="Z156" s="11">
        <f t="shared" si="5"/>
        <v>8.8619599578503683E-2</v>
      </c>
      <c r="AD156" s="2"/>
      <c r="AE156" s="2"/>
    </row>
    <row r="157" spans="1:31" x14ac:dyDescent="0.2">
      <c r="A157" t="s">
        <v>93</v>
      </c>
      <c r="B157">
        <v>42603</v>
      </c>
      <c r="C157">
        <v>89594</v>
      </c>
      <c r="D157">
        <v>0.31900000000000001</v>
      </c>
      <c r="E157">
        <v>4.2000000000000003E-2</v>
      </c>
      <c r="F157">
        <v>4.8300000000000003E-2</v>
      </c>
      <c r="G157">
        <v>4.0000000000000001E-3</v>
      </c>
      <c r="H157">
        <v>0.68759000000000003</v>
      </c>
      <c r="I157">
        <v>20.70393</v>
      </c>
      <c r="J157">
        <v>1.7146110000000001</v>
      </c>
      <c r="K157">
        <v>4.8399999999999999E-2</v>
      </c>
      <c r="L157">
        <v>4.5999999999999999E-3</v>
      </c>
      <c r="M157">
        <v>280</v>
      </c>
      <c r="N157">
        <v>32</v>
      </c>
      <c r="O157" s="3">
        <v>304</v>
      </c>
      <c r="P157" s="3">
        <v>25</v>
      </c>
      <c r="Q157" s="15">
        <f t="shared" si="4"/>
        <v>8.2236842105263168</v>
      </c>
      <c r="R157">
        <v>120</v>
      </c>
      <c r="S157">
        <v>200</v>
      </c>
      <c r="T157">
        <v>930</v>
      </c>
      <c r="U157">
        <v>250</v>
      </c>
      <c r="V157">
        <v>88</v>
      </c>
      <c r="W157">
        <v>12</v>
      </c>
      <c r="X157">
        <v>10.7</v>
      </c>
      <c r="Y157">
        <v>2.5</v>
      </c>
      <c r="Z157" s="11">
        <f t="shared" si="5"/>
        <v>9.4623655913978491E-2</v>
      </c>
      <c r="AB157" s="2"/>
      <c r="AC157" s="2"/>
      <c r="AD157" s="2"/>
      <c r="AE157" s="2"/>
    </row>
    <row r="158" spans="1:31" x14ac:dyDescent="0.2">
      <c r="A158" t="s">
        <v>93</v>
      </c>
      <c r="B158">
        <v>42627</v>
      </c>
      <c r="C158">
        <v>89618</v>
      </c>
      <c r="D158">
        <v>0.37</v>
      </c>
      <c r="E158">
        <v>0.15</v>
      </c>
      <c r="F158">
        <v>4.4299999999999999E-2</v>
      </c>
      <c r="G158">
        <v>3.7000000000000002E-3</v>
      </c>
      <c r="H158">
        <v>0.24414</v>
      </c>
      <c r="I158">
        <v>22.573360000000001</v>
      </c>
      <c r="J158">
        <v>1.8853599999999999</v>
      </c>
      <c r="K158">
        <v>6.0999999999999999E-2</v>
      </c>
      <c r="L158">
        <v>2.4E-2</v>
      </c>
      <c r="M158">
        <v>309</v>
      </c>
      <c r="N158">
        <v>99</v>
      </c>
      <c r="O158" s="3">
        <v>279</v>
      </c>
      <c r="P158" s="3">
        <v>23</v>
      </c>
      <c r="Q158" s="15">
        <f t="shared" si="4"/>
        <v>8.2437275985663092</v>
      </c>
      <c r="R158">
        <v>410</v>
      </c>
      <c r="S158">
        <v>630</v>
      </c>
      <c r="T158">
        <v>396</v>
      </c>
      <c r="U158">
        <v>32</v>
      </c>
      <c r="V158">
        <v>60</v>
      </c>
      <c r="W158">
        <v>5.8</v>
      </c>
      <c r="X158">
        <v>6.73</v>
      </c>
      <c r="Y158">
        <v>0.56999999999999995</v>
      </c>
      <c r="Z158" s="11">
        <f t="shared" si="5"/>
        <v>0.15151515151515152</v>
      </c>
      <c r="AD158" s="2"/>
      <c r="AE158" s="2"/>
    </row>
    <row r="159" spans="1:31" x14ac:dyDescent="0.2">
      <c r="A159" t="s">
        <v>93</v>
      </c>
      <c r="B159">
        <v>42571</v>
      </c>
      <c r="C159">
        <v>89666</v>
      </c>
      <c r="D159">
        <v>0.35599999999999998</v>
      </c>
      <c r="E159">
        <v>4.2999999999999997E-2</v>
      </c>
      <c r="F159">
        <v>4.4200000000000003E-2</v>
      </c>
      <c r="G159">
        <v>3.7000000000000002E-3</v>
      </c>
      <c r="H159">
        <v>0.35227999999999998</v>
      </c>
      <c r="I159">
        <v>22.62443</v>
      </c>
      <c r="J159">
        <v>1.8939010000000001</v>
      </c>
      <c r="K159">
        <v>5.8999999999999997E-2</v>
      </c>
      <c r="L159">
        <v>8.0999999999999996E-3</v>
      </c>
      <c r="M159">
        <v>309</v>
      </c>
      <c r="N159">
        <v>32</v>
      </c>
      <c r="O159" s="3">
        <v>279</v>
      </c>
      <c r="P159" s="3">
        <v>23</v>
      </c>
      <c r="Q159" s="15">
        <f t="shared" si="4"/>
        <v>8.2437275985663092</v>
      </c>
      <c r="R159">
        <v>540</v>
      </c>
      <c r="S159">
        <v>280</v>
      </c>
      <c r="T159">
        <v>331</v>
      </c>
      <c r="U159">
        <v>24</v>
      </c>
      <c r="V159">
        <v>40.6</v>
      </c>
      <c r="W159">
        <v>3.4</v>
      </c>
      <c r="X159">
        <v>8.26</v>
      </c>
      <c r="Y159">
        <v>0.99</v>
      </c>
      <c r="Z159" s="11">
        <f t="shared" si="5"/>
        <v>0.12265861027190333</v>
      </c>
      <c r="AD159" s="2"/>
      <c r="AE159" s="2"/>
    </row>
    <row r="160" spans="1:31" x14ac:dyDescent="0.2">
      <c r="A160" t="s">
        <v>93</v>
      </c>
      <c r="B160">
        <v>42619</v>
      </c>
      <c r="C160">
        <v>89666</v>
      </c>
      <c r="D160">
        <v>0.38200000000000001</v>
      </c>
      <c r="E160">
        <v>7.2999999999999995E-2</v>
      </c>
      <c r="F160">
        <v>4.2200000000000001E-2</v>
      </c>
      <c r="G160">
        <v>3.5999999999999999E-3</v>
      </c>
      <c r="H160">
        <v>0.30409000000000003</v>
      </c>
      <c r="I160">
        <v>23.696680000000001</v>
      </c>
      <c r="J160">
        <v>2.0215179999999999</v>
      </c>
      <c r="K160">
        <v>6.6000000000000003E-2</v>
      </c>
      <c r="L160">
        <v>1.2999999999999999E-2</v>
      </c>
      <c r="M160">
        <v>327</v>
      </c>
      <c r="N160">
        <v>53</v>
      </c>
      <c r="O160" s="3">
        <v>266</v>
      </c>
      <c r="P160" s="3">
        <v>22</v>
      </c>
      <c r="Q160" s="15">
        <f t="shared" si="4"/>
        <v>8.2706766917293226</v>
      </c>
      <c r="R160">
        <v>740</v>
      </c>
      <c r="S160">
        <v>350</v>
      </c>
      <c r="T160">
        <v>281</v>
      </c>
      <c r="U160">
        <v>29</v>
      </c>
      <c r="V160">
        <v>47.1</v>
      </c>
      <c r="W160">
        <v>5.0999999999999996</v>
      </c>
      <c r="X160">
        <v>6.04</v>
      </c>
      <c r="Y160">
        <v>0.56999999999999995</v>
      </c>
      <c r="Z160" s="11">
        <f t="shared" si="5"/>
        <v>0.16761565836298933</v>
      </c>
      <c r="AD160" s="2"/>
      <c r="AE160" s="2"/>
    </row>
    <row r="161" spans="1:31" x14ac:dyDescent="0.2">
      <c r="A161" t="s">
        <v>93</v>
      </c>
      <c r="B161">
        <v>42587</v>
      </c>
      <c r="C161">
        <v>89674</v>
      </c>
      <c r="D161">
        <v>0.28799999999999998</v>
      </c>
      <c r="E161">
        <v>2.5999999999999999E-2</v>
      </c>
      <c r="F161">
        <v>3.8100000000000002E-2</v>
      </c>
      <c r="G161">
        <v>3.0999999999999999E-3</v>
      </c>
      <c r="H161">
        <v>-0.20935000000000001</v>
      </c>
      <c r="I161">
        <v>26.24672</v>
      </c>
      <c r="J161">
        <v>2.1355599999999999</v>
      </c>
      <c r="K161">
        <v>5.5599999999999997E-2</v>
      </c>
      <c r="L161">
        <v>8.3000000000000001E-3</v>
      </c>
      <c r="M161">
        <v>257</v>
      </c>
      <c r="N161">
        <v>20</v>
      </c>
      <c r="O161" s="3">
        <v>241</v>
      </c>
      <c r="P161" s="3">
        <v>20</v>
      </c>
      <c r="Q161" s="15">
        <f t="shared" si="4"/>
        <v>8.2987551867219906</v>
      </c>
      <c r="R161">
        <v>400</v>
      </c>
      <c r="S161">
        <v>320</v>
      </c>
      <c r="T161">
        <v>543</v>
      </c>
      <c r="U161">
        <v>44</v>
      </c>
      <c r="V161">
        <v>98</v>
      </c>
      <c r="W161">
        <v>21</v>
      </c>
      <c r="X161">
        <v>5.75</v>
      </c>
      <c r="Y161">
        <v>0.76</v>
      </c>
      <c r="Z161" s="11">
        <f t="shared" si="5"/>
        <v>0.18047882136279927</v>
      </c>
      <c r="AD161" s="2"/>
      <c r="AE161" s="2"/>
    </row>
    <row r="162" spans="1:31" x14ac:dyDescent="0.2">
      <c r="A162" t="s">
        <v>93</v>
      </c>
      <c r="B162">
        <v>42603</v>
      </c>
      <c r="C162">
        <v>89682</v>
      </c>
      <c r="D162">
        <v>0.32</v>
      </c>
      <c r="E162">
        <v>7.9000000000000001E-2</v>
      </c>
      <c r="F162">
        <v>4.5699999999999998E-2</v>
      </c>
      <c r="G162">
        <v>3.8999999999999998E-3</v>
      </c>
      <c r="H162">
        <v>0.39750000000000002</v>
      </c>
      <c r="I162">
        <v>21.88184</v>
      </c>
      <c r="J162">
        <v>1.867378</v>
      </c>
      <c r="K162">
        <v>5.0999999999999997E-2</v>
      </c>
      <c r="L162">
        <v>1.2999999999999999E-2</v>
      </c>
      <c r="M162">
        <v>280</v>
      </c>
      <c r="N162">
        <v>62</v>
      </c>
      <c r="O162" s="3">
        <v>288</v>
      </c>
      <c r="P162" s="3">
        <v>24</v>
      </c>
      <c r="Q162" s="15">
        <f t="shared" si="4"/>
        <v>8.3333333333333321</v>
      </c>
      <c r="R162">
        <v>220</v>
      </c>
      <c r="S162">
        <v>490</v>
      </c>
      <c r="T162">
        <v>270</v>
      </c>
      <c r="U162">
        <v>24</v>
      </c>
      <c r="V162">
        <v>39.9</v>
      </c>
      <c r="W162">
        <v>4.5</v>
      </c>
      <c r="X162">
        <v>6.84</v>
      </c>
      <c r="Y162">
        <v>0.67</v>
      </c>
      <c r="Z162" s="11">
        <f t="shared" si="5"/>
        <v>0.14777777777777779</v>
      </c>
      <c r="AD162" s="2"/>
      <c r="AE162" s="2"/>
    </row>
    <row r="163" spans="1:31" x14ac:dyDescent="0.2">
      <c r="A163" t="s">
        <v>93</v>
      </c>
      <c r="B163">
        <v>42595</v>
      </c>
      <c r="C163">
        <v>89746</v>
      </c>
      <c r="D163">
        <v>0.34899999999999998</v>
      </c>
      <c r="E163">
        <v>3.4000000000000002E-2</v>
      </c>
      <c r="F163">
        <v>4.3700000000000003E-2</v>
      </c>
      <c r="G163">
        <v>3.7000000000000002E-3</v>
      </c>
      <c r="H163">
        <v>0.46379999999999999</v>
      </c>
      <c r="I163">
        <v>22.883299999999998</v>
      </c>
      <c r="J163">
        <v>1.937487</v>
      </c>
      <c r="K163">
        <v>5.8099999999999999E-2</v>
      </c>
      <c r="L163">
        <v>6.6E-3</v>
      </c>
      <c r="M163">
        <v>303</v>
      </c>
      <c r="N163">
        <v>26</v>
      </c>
      <c r="O163" s="3">
        <v>275</v>
      </c>
      <c r="P163" s="3">
        <v>23</v>
      </c>
      <c r="Q163" s="15">
        <f t="shared" si="4"/>
        <v>8.3636363636363633</v>
      </c>
      <c r="R163">
        <v>510</v>
      </c>
      <c r="S163">
        <v>230</v>
      </c>
      <c r="T163">
        <v>1280</v>
      </c>
      <c r="U163">
        <v>140</v>
      </c>
      <c r="V163">
        <v>98</v>
      </c>
      <c r="W163">
        <v>6</v>
      </c>
      <c r="X163">
        <v>12.9</v>
      </c>
      <c r="Y163">
        <v>1</v>
      </c>
      <c r="Z163" s="11">
        <f t="shared" si="5"/>
        <v>7.6562500000000006E-2</v>
      </c>
      <c r="AD163" s="2"/>
      <c r="AE163" s="2"/>
    </row>
    <row r="164" spans="1:31" x14ac:dyDescent="0.2">
      <c r="A164" t="s">
        <v>93</v>
      </c>
      <c r="B164">
        <v>42611</v>
      </c>
      <c r="C164">
        <v>89658</v>
      </c>
      <c r="D164">
        <v>0.372</v>
      </c>
      <c r="E164">
        <v>4.7E-2</v>
      </c>
      <c r="F164">
        <v>4.1700000000000001E-2</v>
      </c>
      <c r="G164">
        <v>3.5999999999999999E-3</v>
      </c>
      <c r="H164">
        <v>0.80239000000000005</v>
      </c>
      <c r="I164">
        <v>23.980820000000001</v>
      </c>
      <c r="J164">
        <v>2.0702859999999998</v>
      </c>
      <c r="K164">
        <v>6.5100000000000005E-2</v>
      </c>
      <c r="L164">
        <v>6.0000000000000001E-3</v>
      </c>
      <c r="M164">
        <v>320</v>
      </c>
      <c r="N164">
        <v>35</v>
      </c>
      <c r="O164" s="3">
        <v>263</v>
      </c>
      <c r="P164" s="3">
        <v>22</v>
      </c>
      <c r="Q164" s="15">
        <f t="shared" si="4"/>
        <v>8.3650190114068437</v>
      </c>
      <c r="R164">
        <v>760</v>
      </c>
      <c r="S164">
        <v>200</v>
      </c>
      <c r="T164">
        <v>313</v>
      </c>
      <c r="U164">
        <v>31</v>
      </c>
      <c r="V164">
        <v>42</v>
      </c>
      <c r="W164">
        <v>10</v>
      </c>
      <c r="X164">
        <v>8</v>
      </c>
      <c r="Y164">
        <v>1.7</v>
      </c>
      <c r="Z164" s="11">
        <f t="shared" si="5"/>
        <v>0.13418530351437699</v>
      </c>
      <c r="AD164" s="2"/>
      <c r="AE164" s="2"/>
    </row>
    <row r="165" spans="1:31" x14ac:dyDescent="0.2">
      <c r="A165" t="s">
        <v>93</v>
      </c>
      <c r="B165">
        <v>42603</v>
      </c>
      <c r="C165">
        <v>89634</v>
      </c>
      <c r="D165">
        <v>0.29899999999999999</v>
      </c>
      <c r="E165">
        <v>3.5999999999999997E-2</v>
      </c>
      <c r="F165">
        <v>3.9699999999999999E-2</v>
      </c>
      <c r="G165">
        <v>3.3999999999999998E-3</v>
      </c>
      <c r="H165">
        <v>0.86075000000000002</v>
      </c>
      <c r="I165">
        <v>25.18892</v>
      </c>
      <c r="J165">
        <v>2.1572369999999998</v>
      </c>
      <c r="K165">
        <v>5.4800000000000001E-2</v>
      </c>
      <c r="L165">
        <v>3.3999999999999998E-3</v>
      </c>
      <c r="M165">
        <v>265</v>
      </c>
      <c r="N165">
        <v>28</v>
      </c>
      <c r="O165" s="3">
        <v>251</v>
      </c>
      <c r="P165" s="3">
        <v>21</v>
      </c>
      <c r="Q165" s="15">
        <f t="shared" si="4"/>
        <v>8.3665338645418323</v>
      </c>
      <c r="R165">
        <v>400</v>
      </c>
      <c r="S165">
        <v>140</v>
      </c>
      <c r="T165">
        <v>499</v>
      </c>
      <c r="U165">
        <v>29</v>
      </c>
      <c r="V165">
        <v>94.7</v>
      </c>
      <c r="W165">
        <v>8.9</v>
      </c>
      <c r="X165">
        <v>5.36</v>
      </c>
      <c r="Y165">
        <v>0.45</v>
      </c>
      <c r="Z165" s="11">
        <f t="shared" si="5"/>
        <v>0.18977955911823649</v>
      </c>
      <c r="AD165" s="2"/>
      <c r="AE165" s="2"/>
    </row>
    <row r="166" spans="1:31" x14ac:dyDescent="0.2">
      <c r="A166" t="s">
        <v>93</v>
      </c>
      <c r="B166">
        <v>42619</v>
      </c>
      <c r="C166">
        <v>89738</v>
      </c>
      <c r="D166">
        <v>0.27700000000000002</v>
      </c>
      <c r="E166">
        <v>0.03</v>
      </c>
      <c r="F166">
        <v>4.3499999999999997E-2</v>
      </c>
      <c r="G166">
        <v>3.8E-3</v>
      </c>
      <c r="H166">
        <v>0.74033000000000004</v>
      </c>
      <c r="I166">
        <v>22.988510000000002</v>
      </c>
      <c r="J166">
        <v>2.0081910000000001</v>
      </c>
      <c r="K166">
        <v>4.6100000000000002E-2</v>
      </c>
      <c r="L166">
        <v>3.5000000000000001E-3</v>
      </c>
      <c r="M166">
        <v>248</v>
      </c>
      <c r="N166">
        <v>24</v>
      </c>
      <c r="O166" s="3">
        <v>274</v>
      </c>
      <c r="P166" s="3">
        <v>23</v>
      </c>
      <c r="Q166" s="15">
        <f t="shared" si="4"/>
        <v>8.3941605839416056</v>
      </c>
      <c r="R166">
        <v>20</v>
      </c>
      <c r="S166">
        <v>150</v>
      </c>
      <c r="T166">
        <v>948</v>
      </c>
      <c r="U166">
        <v>85</v>
      </c>
      <c r="V166">
        <v>90</v>
      </c>
      <c r="W166">
        <v>12</v>
      </c>
      <c r="X166">
        <v>10.9</v>
      </c>
      <c r="Y166">
        <v>2.6</v>
      </c>
      <c r="Z166" s="11">
        <f t="shared" si="5"/>
        <v>9.49367088607595E-2</v>
      </c>
      <c r="AD166" s="2"/>
      <c r="AE166" s="2"/>
    </row>
    <row r="167" spans="1:31" x14ac:dyDescent="0.2">
      <c r="A167" t="s">
        <v>93</v>
      </c>
      <c r="B167">
        <v>42635</v>
      </c>
      <c r="C167">
        <v>89722</v>
      </c>
      <c r="D167">
        <v>0.38600000000000001</v>
      </c>
      <c r="E167">
        <v>7.5999999999999998E-2</v>
      </c>
      <c r="F167">
        <v>4.3299999999999998E-2</v>
      </c>
      <c r="G167">
        <v>3.8E-3</v>
      </c>
      <c r="H167">
        <v>-0.57640999999999998</v>
      </c>
      <c r="I167">
        <v>23.09469</v>
      </c>
      <c r="J167">
        <v>2.026786</v>
      </c>
      <c r="K167">
        <v>6.6000000000000003E-2</v>
      </c>
      <c r="L167">
        <v>0.02</v>
      </c>
      <c r="M167">
        <v>330</v>
      </c>
      <c r="N167">
        <v>54</v>
      </c>
      <c r="O167" s="3">
        <v>273</v>
      </c>
      <c r="P167" s="3">
        <v>23</v>
      </c>
      <c r="Q167" s="15">
        <f t="shared" si="4"/>
        <v>8.4249084249084252</v>
      </c>
      <c r="R167">
        <v>700</v>
      </c>
      <c r="S167">
        <v>500</v>
      </c>
      <c r="T167">
        <v>508</v>
      </c>
      <c r="U167">
        <v>13</v>
      </c>
      <c r="V167">
        <v>70.3</v>
      </c>
      <c r="W167">
        <v>9.4</v>
      </c>
      <c r="X167">
        <v>7.4</v>
      </c>
      <c r="Y167">
        <v>1.1000000000000001</v>
      </c>
      <c r="Z167" s="11">
        <f t="shared" si="5"/>
        <v>0.13838582677165354</v>
      </c>
      <c r="AD167" s="2"/>
      <c r="AE167" s="2"/>
    </row>
    <row r="168" spans="1:31" x14ac:dyDescent="0.2">
      <c r="A168" t="s">
        <v>93</v>
      </c>
      <c r="B168">
        <v>42619</v>
      </c>
      <c r="C168">
        <v>89634</v>
      </c>
      <c r="D168">
        <v>0.35399999999999998</v>
      </c>
      <c r="E168">
        <v>7.4999999999999997E-2</v>
      </c>
      <c r="F168">
        <v>4.5100000000000001E-2</v>
      </c>
      <c r="G168">
        <v>3.8999999999999998E-3</v>
      </c>
      <c r="H168">
        <v>0.73299000000000003</v>
      </c>
      <c r="I168">
        <v>22.17295</v>
      </c>
      <c r="J168">
        <v>1.917395</v>
      </c>
      <c r="K168">
        <v>5.7099999999999998E-2</v>
      </c>
      <c r="L168">
        <v>9.9000000000000008E-3</v>
      </c>
      <c r="M168">
        <v>306</v>
      </c>
      <c r="N168">
        <v>56</v>
      </c>
      <c r="O168" s="3">
        <v>284</v>
      </c>
      <c r="P168" s="3">
        <v>24</v>
      </c>
      <c r="Q168" s="15">
        <f t="shared" si="4"/>
        <v>8.4507042253521121</v>
      </c>
      <c r="R168">
        <v>440</v>
      </c>
      <c r="S168">
        <v>380</v>
      </c>
      <c r="T168">
        <v>282</v>
      </c>
      <c r="U168">
        <v>32</v>
      </c>
      <c r="V168">
        <v>43</v>
      </c>
      <c r="W168">
        <v>3.7</v>
      </c>
      <c r="X168">
        <v>6.62</v>
      </c>
      <c r="Y168">
        <v>0.52</v>
      </c>
      <c r="Z168" s="11">
        <f t="shared" si="5"/>
        <v>0.1524822695035461</v>
      </c>
      <c r="AD168" s="2"/>
      <c r="AE168" s="2"/>
    </row>
    <row r="169" spans="1:31" x14ac:dyDescent="0.2">
      <c r="A169" t="s">
        <v>93</v>
      </c>
      <c r="B169">
        <v>42643</v>
      </c>
      <c r="C169">
        <v>89586</v>
      </c>
      <c r="D169">
        <v>0.27400000000000002</v>
      </c>
      <c r="E169">
        <v>2.1999999999999999E-2</v>
      </c>
      <c r="F169">
        <v>3.9199999999999999E-2</v>
      </c>
      <c r="G169">
        <v>3.5000000000000001E-3</v>
      </c>
      <c r="H169">
        <v>0.70452000000000004</v>
      </c>
      <c r="I169">
        <v>25.510200000000001</v>
      </c>
      <c r="J169">
        <v>2.2776969999999999</v>
      </c>
      <c r="K169">
        <v>5.0999999999999997E-2</v>
      </c>
      <c r="L169">
        <v>4.0000000000000001E-3</v>
      </c>
      <c r="M169">
        <v>246</v>
      </c>
      <c r="N169">
        <v>17</v>
      </c>
      <c r="O169" s="3">
        <v>248</v>
      </c>
      <c r="P169" s="3">
        <v>21</v>
      </c>
      <c r="Q169" s="15">
        <f t="shared" si="4"/>
        <v>8.4677419354838701</v>
      </c>
      <c r="R169">
        <v>230</v>
      </c>
      <c r="S169">
        <v>170</v>
      </c>
      <c r="T169">
        <v>1280</v>
      </c>
      <c r="U169">
        <v>140</v>
      </c>
      <c r="V169">
        <v>103</v>
      </c>
      <c r="W169">
        <v>26</v>
      </c>
      <c r="X169">
        <v>13</v>
      </c>
      <c r="Y169">
        <v>4.4000000000000004</v>
      </c>
      <c r="Z169" s="11">
        <f t="shared" si="5"/>
        <v>8.0468750000000006E-2</v>
      </c>
      <c r="AD169" s="2"/>
      <c r="AE169" s="2"/>
    </row>
    <row r="170" spans="1:31" x14ac:dyDescent="0.2">
      <c r="A170" t="s">
        <v>93</v>
      </c>
      <c r="B170">
        <v>42611</v>
      </c>
      <c r="C170">
        <v>89690</v>
      </c>
      <c r="D170">
        <v>0.378</v>
      </c>
      <c r="E170">
        <v>9.2999999999999999E-2</v>
      </c>
      <c r="F170">
        <v>4.4999999999999998E-2</v>
      </c>
      <c r="G170">
        <v>3.8E-3</v>
      </c>
      <c r="H170">
        <v>0.23774999999999999</v>
      </c>
      <c r="I170">
        <v>22.22222</v>
      </c>
      <c r="J170">
        <v>1.8765430000000001</v>
      </c>
      <c r="K170">
        <v>6.0999999999999999E-2</v>
      </c>
      <c r="L170">
        <v>1.6E-2</v>
      </c>
      <c r="M170">
        <v>323</v>
      </c>
      <c r="N170">
        <v>66</v>
      </c>
      <c r="O170" s="3">
        <v>283</v>
      </c>
      <c r="P170" s="3">
        <v>24</v>
      </c>
      <c r="Q170" s="15">
        <f t="shared" si="4"/>
        <v>8.4805653710247348</v>
      </c>
      <c r="R170">
        <v>540</v>
      </c>
      <c r="S170">
        <v>480</v>
      </c>
      <c r="T170">
        <v>280</v>
      </c>
      <c r="U170">
        <v>26</v>
      </c>
      <c r="V170">
        <v>38.9</v>
      </c>
      <c r="W170">
        <v>5.5</v>
      </c>
      <c r="X170">
        <v>7.4</v>
      </c>
      <c r="Y170">
        <v>1.3</v>
      </c>
      <c r="Z170" s="11">
        <f t="shared" si="5"/>
        <v>0.13892857142857143</v>
      </c>
      <c r="AD170" s="2"/>
      <c r="AE170" s="2"/>
    </row>
    <row r="171" spans="1:31" x14ac:dyDescent="0.2">
      <c r="A171" t="s">
        <v>93</v>
      </c>
      <c r="B171">
        <v>42603</v>
      </c>
      <c r="C171">
        <v>89610</v>
      </c>
      <c r="D171">
        <v>0.32100000000000001</v>
      </c>
      <c r="E171">
        <v>8.7999999999999995E-2</v>
      </c>
      <c r="F171">
        <v>4.2999999999999997E-2</v>
      </c>
      <c r="G171">
        <v>3.7000000000000002E-3</v>
      </c>
      <c r="H171">
        <v>0.40933999999999998</v>
      </c>
      <c r="I171">
        <v>23.25581</v>
      </c>
      <c r="J171">
        <v>2.0010819999999998</v>
      </c>
      <c r="K171">
        <v>5.5E-2</v>
      </c>
      <c r="L171">
        <v>1.4999999999999999E-2</v>
      </c>
      <c r="M171">
        <v>280</v>
      </c>
      <c r="N171">
        <v>67</v>
      </c>
      <c r="O171" s="3">
        <v>271</v>
      </c>
      <c r="P171" s="3">
        <v>23</v>
      </c>
      <c r="Q171" s="15">
        <f t="shared" si="4"/>
        <v>8.4870848708487081</v>
      </c>
      <c r="R171">
        <v>320</v>
      </c>
      <c r="S171">
        <v>510</v>
      </c>
      <c r="T171">
        <v>459</v>
      </c>
      <c r="U171">
        <v>42</v>
      </c>
      <c r="V171">
        <v>74</v>
      </c>
      <c r="W171">
        <v>12</v>
      </c>
      <c r="X171">
        <v>6.46</v>
      </c>
      <c r="Y171">
        <v>0.76</v>
      </c>
      <c r="Z171" s="11">
        <f t="shared" si="5"/>
        <v>0.16122004357298475</v>
      </c>
      <c r="AD171" s="2"/>
      <c r="AE171" s="2"/>
    </row>
    <row r="172" spans="1:31" x14ac:dyDescent="0.2">
      <c r="A172" t="s">
        <v>93</v>
      </c>
      <c r="B172">
        <v>42643</v>
      </c>
      <c r="C172">
        <v>89690</v>
      </c>
      <c r="D172">
        <v>0.35899999999999999</v>
      </c>
      <c r="E172">
        <v>5.8000000000000003E-2</v>
      </c>
      <c r="F172">
        <v>4.2900000000000001E-2</v>
      </c>
      <c r="G172">
        <v>3.8E-3</v>
      </c>
      <c r="H172">
        <v>0.86351999999999995</v>
      </c>
      <c r="I172">
        <v>23.310020000000002</v>
      </c>
      <c r="J172">
        <v>2.0647570000000002</v>
      </c>
      <c r="K172">
        <v>6.0499999999999998E-2</v>
      </c>
      <c r="L172">
        <v>5.7000000000000002E-3</v>
      </c>
      <c r="M172">
        <v>310</v>
      </c>
      <c r="N172">
        <v>43</v>
      </c>
      <c r="O172" s="3">
        <v>271</v>
      </c>
      <c r="P172" s="3">
        <v>23</v>
      </c>
      <c r="Q172" s="15">
        <f t="shared" si="4"/>
        <v>8.4870848708487081</v>
      </c>
      <c r="R172">
        <v>600</v>
      </c>
      <c r="S172">
        <v>210</v>
      </c>
      <c r="T172">
        <v>350</v>
      </c>
      <c r="U172">
        <v>25</v>
      </c>
      <c r="V172">
        <v>43.8</v>
      </c>
      <c r="W172">
        <v>8.1</v>
      </c>
      <c r="X172">
        <v>8.4</v>
      </c>
      <c r="Y172">
        <v>1.8</v>
      </c>
      <c r="Z172" s="11">
        <f t="shared" si="5"/>
        <v>0.12514285714285714</v>
      </c>
      <c r="AD172" s="2"/>
      <c r="AE172" s="2"/>
    </row>
    <row r="173" spans="1:31" x14ac:dyDescent="0.2">
      <c r="A173" t="s">
        <v>93</v>
      </c>
      <c r="B173">
        <v>42571</v>
      </c>
      <c r="C173">
        <v>89618</v>
      </c>
      <c r="D173">
        <v>0.27200000000000002</v>
      </c>
      <c r="E173">
        <v>9.8000000000000004E-2</v>
      </c>
      <c r="F173">
        <v>3.1600000000000003E-2</v>
      </c>
      <c r="G173">
        <v>2.7000000000000001E-3</v>
      </c>
      <c r="H173">
        <v>0.49082999999999999</v>
      </c>
      <c r="I173">
        <v>31.645569999999999</v>
      </c>
      <c r="J173">
        <v>2.703894</v>
      </c>
      <c r="K173">
        <v>6.3E-2</v>
      </c>
      <c r="L173">
        <v>2.1000000000000001E-2</v>
      </c>
      <c r="M173">
        <v>241</v>
      </c>
      <c r="N173">
        <v>74</v>
      </c>
      <c r="O173" s="3">
        <v>200</v>
      </c>
      <c r="P173" s="3">
        <v>17</v>
      </c>
      <c r="Q173" s="15">
        <f t="shared" si="4"/>
        <v>8.5</v>
      </c>
      <c r="R173">
        <v>560</v>
      </c>
      <c r="S173">
        <v>570</v>
      </c>
      <c r="T173">
        <v>1034</v>
      </c>
      <c r="U173">
        <v>72</v>
      </c>
      <c r="V173">
        <v>56</v>
      </c>
      <c r="W173">
        <v>11</v>
      </c>
      <c r="X173">
        <v>19.399999999999999</v>
      </c>
      <c r="Y173">
        <v>3.2</v>
      </c>
      <c r="Z173" s="11">
        <f t="shared" si="5"/>
        <v>5.4158607350096713E-2</v>
      </c>
      <c r="AD173" s="2"/>
      <c r="AE173" s="2"/>
    </row>
    <row r="174" spans="1:31" x14ac:dyDescent="0.2">
      <c r="A174" t="s">
        <v>93</v>
      </c>
      <c r="B174">
        <v>42651</v>
      </c>
      <c r="C174">
        <v>89626</v>
      </c>
      <c r="D174">
        <v>0.30399999999999999</v>
      </c>
      <c r="E174">
        <v>2.1999999999999999E-2</v>
      </c>
      <c r="F174">
        <v>4.2799999999999998E-2</v>
      </c>
      <c r="G174">
        <v>3.7000000000000002E-3</v>
      </c>
      <c r="H174">
        <v>0.28910999999999998</v>
      </c>
      <c r="I174">
        <v>23.36449</v>
      </c>
      <c r="J174">
        <v>2.0198269999999998</v>
      </c>
      <c r="K174">
        <v>5.2299999999999999E-2</v>
      </c>
      <c r="L174">
        <v>5.1000000000000004E-3</v>
      </c>
      <c r="M174">
        <v>269</v>
      </c>
      <c r="N174">
        <v>17</v>
      </c>
      <c r="O174" s="3">
        <v>270</v>
      </c>
      <c r="P174" s="3">
        <v>23</v>
      </c>
      <c r="Q174" s="15">
        <f t="shared" si="4"/>
        <v>8.518518518518519</v>
      </c>
      <c r="R174">
        <v>290</v>
      </c>
      <c r="S174">
        <v>220</v>
      </c>
      <c r="T174">
        <v>401</v>
      </c>
      <c r="U174">
        <v>54</v>
      </c>
      <c r="V174">
        <v>59.4</v>
      </c>
      <c r="W174">
        <v>7.3</v>
      </c>
      <c r="X174">
        <v>6.85</v>
      </c>
      <c r="Y174">
        <v>0.68</v>
      </c>
      <c r="Z174" s="11">
        <f t="shared" si="5"/>
        <v>0.14812967581047382</v>
      </c>
      <c r="AD174" s="2"/>
      <c r="AE174" s="2"/>
    </row>
    <row r="175" spans="1:31" x14ac:dyDescent="0.2">
      <c r="A175" t="s">
        <v>93</v>
      </c>
      <c r="B175">
        <v>42651</v>
      </c>
      <c r="C175">
        <v>89642</v>
      </c>
      <c r="D175">
        <v>0.34499999999999997</v>
      </c>
      <c r="E175">
        <v>3.1E-2</v>
      </c>
      <c r="F175">
        <v>4.4499999999999998E-2</v>
      </c>
      <c r="G175">
        <v>3.8999999999999998E-3</v>
      </c>
      <c r="H175">
        <v>-0.45482</v>
      </c>
      <c r="I175">
        <v>22.471910000000001</v>
      </c>
      <c r="J175">
        <v>1.9694480000000001</v>
      </c>
      <c r="K175">
        <v>5.7299999999999997E-2</v>
      </c>
      <c r="L175">
        <v>8.8000000000000005E-3</v>
      </c>
      <c r="M175">
        <v>301</v>
      </c>
      <c r="N175">
        <v>23</v>
      </c>
      <c r="O175" s="3">
        <v>281</v>
      </c>
      <c r="P175" s="3">
        <v>24</v>
      </c>
      <c r="Q175" s="15">
        <f t="shared" si="4"/>
        <v>8.5409252669039155</v>
      </c>
      <c r="R175">
        <v>470</v>
      </c>
      <c r="S175">
        <v>320</v>
      </c>
      <c r="T175">
        <v>471</v>
      </c>
      <c r="U175">
        <v>65</v>
      </c>
      <c r="V175">
        <v>72</v>
      </c>
      <c r="W175">
        <v>15</v>
      </c>
      <c r="X175">
        <v>6.9</v>
      </c>
      <c r="Y175">
        <v>1</v>
      </c>
      <c r="Z175" s="11">
        <f t="shared" si="5"/>
        <v>0.15286624203821655</v>
      </c>
      <c r="AD175" s="2"/>
      <c r="AE175" s="2"/>
    </row>
    <row r="176" spans="1:31" x14ac:dyDescent="0.2">
      <c r="A176" t="s">
        <v>93</v>
      </c>
      <c r="B176">
        <v>42659</v>
      </c>
      <c r="C176">
        <v>89610</v>
      </c>
      <c r="D176">
        <v>0.4</v>
      </c>
      <c r="E176">
        <v>0.17</v>
      </c>
      <c r="F176">
        <v>4.8300000000000003E-2</v>
      </c>
      <c r="G176">
        <v>4.1999999999999997E-3</v>
      </c>
      <c r="H176">
        <v>0.44835999999999998</v>
      </c>
      <c r="I176">
        <v>20.70393</v>
      </c>
      <c r="J176">
        <v>1.8003420000000001</v>
      </c>
      <c r="K176">
        <v>6.0999999999999999E-2</v>
      </c>
      <c r="L176">
        <v>2.1999999999999999E-2</v>
      </c>
      <c r="M176">
        <v>330</v>
      </c>
      <c r="N176">
        <v>110</v>
      </c>
      <c r="O176" s="3">
        <v>304</v>
      </c>
      <c r="P176" s="3">
        <v>26</v>
      </c>
      <c r="Q176" s="15">
        <f t="shared" si="4"/>
        <v>8.5526315789473681</v>
      </c>
      <c r="R176">
        <v>480</v>
      </c>
      <c r="S176">
        <v>630</v>
      </c>
      <c r="T176">
        <v>484</v>
      </c>
      <c r="U176">
        <v>46</v>
      </c>
      <c r="V176">
        <v>47.7</v>
      </c>
      <c r="W176">
        <v>3.8</v>
      </c>
      <c r="X176">
        <v>10.4</v>
      </c>
      <c r="Y176">
        <v>1.2</v>
      </c>
      <c r="Z176" s="11">
        <f t="shared" si="5"/>
        <v>9.855371900826447E-2</v>
      </c>
      <c r="AD176" s="2"/>
      <c r="AE176" s="2"/>
    </row>
    <row r="177" spans="1:31" x14ac:dyDescent="0.2">
      <c r="A177" t="s">
        <v>93</v>
      </c>
      <c r="B177">
        <v>42595</v>
      </c>
      <c r="C177">
        <v>89602</v>
      </c>
      <c r="D177">
        <v>0.38600000000000001</v>
      </c>
      <c r="E177">
        <v>6.3E-2</v>
      </c>
      <c r="F177">
        <v>4.36E-2</v>
      </c>
      <c r="G177">
        <v>3.8999999999999998E-3</v>
      </c>
      <c r="H177">
        <v>-0.22758</v>
      </c>
      <c r="I177">
        <v>22.935780000000001</v>
      </c>
      <c r="J177">
        <v>2.0515949999999998</v>
      </c>
      <c r="K177">
        <v>6.6000000000000003E-2</v>
      </c>
      <c r="L177">
        <v>1.4999999999999999E-2</v>
      </c>
      <c r="M177">
        <v>330</v>
      </c>
      <c r="N177">
        <v>45</v>
      </c>
      <c r="O177" s="3">
        <v>275</v>
      </c>
      <c r="P177" s="3">
        <v>24</v>
      </c>
      <c r="Q177" s="15">
        <f t="shared" si="4"/>
        <v>8.7272727272727284</v>
      </c>
      <c r="R177">
        <v>710</v>
      </c>
      <c r="S177">
        <v>430</v>
      </c>
      <c r="T177">
        <v>435</v>
      </c>
      <c r="U177">
        <v>40</v>
      </c>
      <c r="V177">
        <v>57.8</v>
      </c>
      <c r="W177">
        <v>5.4</v>
      </c>
      <c r="X177">
        <v>7.8</v>
      </c>
      <c r="Y177">
        <v>1.3</v>
      </c>
      <c r="Z177" s="11">
        <f t="shared" si="5"/>
        <v>0.13287356321839081</v>
      </c>
      <c r="AD177" s="2"/>
      <c r="AE177" s="2"/>
    </row>
    <row r="178" spans="1:31" x14ac:dyDescent="0.2">
      <c r="A178" t="s">
        <v>93</v>
      </c>
      <c r="B178">
        <v>42619</v>
      </c>
      <c r="C178">
        <v>89722</v>
      </c>
      <c r="D178">
        <v>0.35199999999999998</v>
      </c>
      <c r="E178">
        <v>6.3E-2</v>
      </c>
      <c r="F178">
        <v>4.36E-2</v>
      </c>
      <c r="G178">
        <v>3.8999999999999998E-3</v>
      </c>
      <c r="H178">
        <v>0.74397000000000002</v>
      </c>
      <c r="I178">
        <v>22.935780000000001</v>
      </c>
      <c r="J178">
        <v>2.0515949999999998</v>
      </c>
      <c r="K178">
        <v>5.8299999999999998E-2</v>
      </c>
      <c r="L178">
        <v>7.7999999999999996E-3</v>
      </c>
      <c r="M178">
        <v>305</v>
      </c>
      <c r="N178">
        <v>46</v>
      </c>
      <c r="O178" s="3">
        <v>275</v>
      </c>
      <c r="P178" s="3">
        <v>24</v>
      </c>
      <c r="Q178" s="15">
        <f t="shared" si="4"/>
        <v>8.7272727272727284</v>
      </c>
      <c r="R178">
        <v>510</v>
      </c>
      <c r="S178">
        <v>300</v>
      </c>
      <c r="T178">
        <v>326</v>
      </c>
      <c r="U178">
        <v>29</v>
      </c>
      <c r="V178">
        <v>32.799999999999997</v>
      </c>
      <c r="W178">
        <v>4.5999999999999996</v>
      </c>
      <c r="X178">
        <v>10.1</v>
      </c>
      <c r="Y178">
        <v>1.3</v>
      </c>
      <c r="Z178" s="11">
        <f t="shared" si="5"/>
        <v>0.10061349693251533</v>
      </c>
      <c r="AD178" s="2"/>
      <c r="AE178" s="2"/>
    </row>
    <row r="179" spans="1:31" x14ac:dyDescent="0.2">
      <c r="A179" t="s">
        <v>93</v>
      </c>
      <c r="B179">
        <v>42611</v>
      </c>
      <c r="C179">
        <v>89698</v>
      </c>
      <c r="D179">
        <v>0.34200000000000003</v>
      </c>
      <c r="E179">
        <v>5.7000000000000002E-2</v>
      </c>
      <c r="F179">
        <v>4.4699999999999997E-2</v>
      </c>
      <c r="G179">
        <v>4.0000000000000001E-3</v>
      </c>
      <c r="H179">
        <v>0.18829000000000001</v>
      </c>
      <c r="I179">
        <v>22.371359999999999</v>
      </c>
      <c r="J179">
        <v>2.0019119999999999</v>
      </c>
      <c r="K179">
        <v>5.6099999999999997E-2</v>
      </c>
      <c r="L179">
        <v>9.9000000000000008E-3</v>
      </c>
      <c r="M179">
        <v>298</v>
      </c>
      <c r="N179">
        <v>42</v>
      </c>
      <c r="O179" s="3">
        <v>282</v>
      </c>
      <c r="P179" s="3">
        <v>25</v>
      </c>
      <c r="Q179" s="15">
        <f t="shared" si="4"/>
        <v>8.8652482269503547</v>
      </c>
      <c r="R179">
        <v>410</v>
      </c>
      <c r="S179">
        <v>370</v>
      </c>
      <c r="T179">
        <v>272</v>
      </c>
      <c r="U179">
        <v>26</v>
      </c>
      <c r="V179">
        <v>38.200000000000003</v>
      </c>
      <c r="W179">
        <v>6.4</v>
      </c>
      <c r="X179">
        <v>7.4</v>
      </c>
      <c r="Y179">
        <v>1.3</v>
      </c>
      <c r="Z179" s="11">
        <f t="shared" si="5"/>
        <v>0.14044117647058824</v>
      </c>
      <c r="AD179" s="2"/>
      <c r="AE179" s="2"/>
    </row>
    <row r="180" spans="1:31" x14ac:dyDescent="0.2">
      <c r="A180" t="s">
        <v>93</v>
      </c>
      <c r="B180">
        <v>42651</v>
      </c>
      <c r="C180">
        <v>89674</v>
      </c>
      <c r="D180">
        <v>0.316</v>
      </c>
      <c r="E180">
        <v>2.1999999999999999E-2</v>
      </c>
      <c r="F180">
        <v>4.1000000000000002E-2</v>
      </c>
      <c r="G180">
        <v>3.7000000000000002E-3</v>
      </c>
      <c r="H180">
        <v>-0.10269</v>
      </c>
      <c r="I180">
        <v>24.390239999999999</v>
      </c>
      <c r="J180">
        <v>2.2010710000000002</v>
      </c>
      <c r="K180">
        <v>5.6800000000000003E-2</v>
      </c>
      <c r="L180">
        <v>7.7999999999999996E-3</v>
      </c>
      <c r="M180">
        <v>278</v>
      </c>
      <c r="N180">
        <v>17</v>
      </c>
      <c r="O180" s="3">
        <v>259</v>
      </c>
      <c r="P180" s="3">
        <v>23</v>
      </c>
      <c r="Q180" s="15">
        <f t="shared" si="4"/>
        <v>8.8803088803088812</v>
      </c>
      <c r="R180">
        <v>450</v>
      </c>
      <c r="S180">
        <v>280</v>
      </c>
      <c r="T180">
        <v>826</v>
      </c>
      <c r="U180">
        <v>50</v>
      </c>
      <c r="V180">
        <v>177</v>
      </c>
      <c r="W180">
        <v>27</v>
      </c>
      <c r="X180">
        <v>4.8099999999999996</v>
      </c>
      <c r="Y180">
        <v>0.74</v>
      </c>
      <c r="Z180" s="11">
        <f t="shared" si="5"/>
        <v>0.21428571428571427</v>
      </c>
      <c r="AD180" s="2"/>
      <c r="AE180" s="2"/>
    </row>
    <row r="181" spans="1:31" x14ac:dyDescent="0.2">
      <c r="A181" t="s">
        <v>93</v>
      </c>
      <c r="B181">
        <v>42603</v>
      </c>
      <c r="C181">
        <v>89658</v>
      </c>
      <c r="D181">
        <v>0.38900000000000001</v>
      </c>
      <c r="E181">
        <v>0.05</v>
      </c>
      <c r="F181">
        <v>4.2700000000000002E-2</v>
      </c>
      <c r="G181">
        <v>3.8E-3</v>
      </c>
      <c r="H181">
        <v>0.75078999999999996</v>
      </c>
      <c r="I181">
        <v>23.4192</v>
      </c>
      <c r="J181">
        <v>2.0841449999999999</v>
      </c>
      <c r="K181">
        <v>6.6199999999999995E-2</v>
      </c>
      <c r="L181">
        <v>5.4000000000000003E-3</v>
      </c>
      <c r="M181">
        <v>333</v>
      </c>
      <c r="N181">
        <v>37</v>
      </c>
      <c r="O181" s="3">
        <v>270</v>
      </c>
      <c r="P181" s="3">
        <v>24</v>
      </c>
      <c r="Q181" s="15">
        <f t="shared" si="4"/>
        <v>8.8888888888888893</v>
      </c>
      <c r="R181">
        <v>800</v>
      </c>
      <c r="S181">
        <v>160</v>
      </c>
      <c r="T181">
        <v>278</v>
      </c>
      <c r="U181">
        <v>28</v>
      </c>
      <c r="V181">
        <v>37.200000000000003</v>
      </c>
      <c r="W181">
        <v>6</v>
      </c>
      <c r="X181">
        <v>7.4</v>
      </c>
      <c r="Y181">
        <v>1.1000000000000001</v>
      </c>
      <c r="Z181" s="11">
        <f t="shared" si="5"/>
        <v>0.13381294964028778</v>
      </c>
      <c r="AD181" s="2"/>
      <c r="AE181" s="2"/>
    </row>
    <row r="182" spans="1:31" x14ac:dyDescent="0.2">
      <c r="A182" t="s">
        <v>93</v>
      </c>
      <c r="B182">
        <v>42611</v>
      </c>
      <c r="C182">
        <v>89730</v>
      </c>
      <c r="D182">
        <v>0.318</v>
      </c>
      <c r="E182">
        <v>4.9000000000000002E-2</v>
      </c>
      <c r="F182">
        <v>4.0599999999999997E-2</v>
      </c>
      <c r="G182">
        <v>3.7000000000000002E-3</v>
      </c>
      <c r="H182">
        <v>0.46028000000000002</v>
      </c>
      <c r="I182">
        <v>24.63054</v>
      </c>
      <c r="J182">
        <v>2.2446549999999998</v>
      </c>
      <c r="K182">
        <v>5.6899999999999999E-2</v>
      </c>
      <c r="L182">
        <v>8.3000000000000001E-3</v>
      </c>
      <c r="M182">
        <v>280</v>
      </c>
      <c r="N182">
        <v>38</v>
      </c>
      <c r="O182" s="3">
        <v>257</v>
      </c>
      <c r="P182" s="3">
        <v>23</v>
      </c>
      <c r="Q182" s="15">
        <f t="shared" si="4"/>
        <v>8.9494163424124515</v>
      </c>
      <c r="R182">
        <v>450</v>
      </c>
      <c r="S182">
        <v>330</v>
      </c>
      <c r="T182">
        <v>495</v>
      </c>
      <c r="U182">
        <v>30</v>
      </c>
      <c r="V182">
        <v>68.7</v>
      </c>
      <c r="W182">
        <v>9.3000000000000007</v>
      </c>
      <c r="X182">
        <v>7.3</v>
      </c>
      <c r="Y182">
        <v>0.89</v>
      </c>
      <c r="Z182" s="11">
        <f t="shared" si="5"/>
        <v>0.13878787878787879</v>
      </c>
      <c r="AB182" s="2"/>
      <c r="AC182" s="2"/>
      <c r="AD182" s="2"/>
      <c r="AE182" s="2"/>
    </row>
    <row r="183" spans="1:31" x14ac:dyDescent="0.2">
      <c r="A183" t="s">
        <v>93</v>
      </c>
      <c r="B183">
        <v>42635</v>
      </c>
      <c r="C183">
        <v>89618</v>
      </c>
      <c r="D183">
        <v>0.32800000000000001</v>
      </c>
      <c r="E183">
        <v>4.2999999999999997E-2</v>
      </c>
      <c r="F183">
        <v>4.3400000000000001E-2</v>
      </c>
      <c r="G183">
        <v>4.0000000000000001E-3</v>
      </c>
      <c r="H183">
        <v>-0.56477999999999995</v>
      </c>
      <c r="I183">
        <v>23.04147</v>
      </c>
      <c r="J183">
        <v>2.1236380000000001</v>
      </c>
      <c r="K183">
        <v>5.6000000000000001E-2</v>
      </c>
      <c r="L183">
        <v>1.0999999999999999E-2</v>
      </c>
      <c r="M183">
        <v>287</v>
      </c>
      <c r="N183">
        <v>33</v>
      </c>
      <c r="O183" s="3">
        <v>274</v>
      </c>
      <c r="P183" s="3">
        <v>25</v>
      </c>
      <c r="Q183" s="15">
        <f t="shared" si="4"/>
        <v>9.1240875912408761</v>
      </c>
      <c r="R183">
        <v>410</v>
      </c>
      <c r="S183">
        <v>430</v>
      </c>
      <c r="T183">
        <v>435</v>
      </c>
      <c r="U183">
        <v>54</v>
      </c>
      <c r="V183">
        <v>61.4</v>
      </c>
      <c r="W183">
        <v>4.2</v>
      </c>
      <c r="X183">
        <v>7.3</v>
      </c>
      <c r="Y183">
        <v>1.3</v>
      </c>
      <c r="Z183" s="11">
        <f t="shared" si="5"/>
        <v>0.14114942528735633</v>
      </c>
      <c r="AD183" s="2"/>
      <c r="AE183" s="2"/>
    </row>
    <row r="184" spans="1:31" x14ac:dyDescent="0.2">
      <c r="A184" t="s">
        <v>93</v>
      </c>
      <c r="B184">
        <v>42643</v>
      </c>
      <c r="C184">
        <v>89650</v>
      </c>
      <c r="D184">
        <v>0.318</v>
      </c>
      <c r="E184">
        <v>3.6999999999999998E-2</v>
      </c>
      <c r="F184">
        <v>3.8100000000000002E-2</v>
      </c>
      <c r="G184">
        <v>3.5000000000000001E-3</v>
      </c>
      <c r="H184">
        <v>0.20741999999999999</v>
      </c>
      <c r="I184">
        <v>26.24672</v>
      </c>
      <c r="J184">
        <v>2.4111159999999998</v>
      </c>
      <c r="K184">
        <v>6.13E-2</v>
      </c>
      <c r="L184">
        <v>7.9000000000000008E-3</v>
      </c>
      <c r="M184">
        <v>280</v>
      </c>
      <c r="N184">
        <v>28</v>
      </c>
      <c r="O184" s="3">
        <v>241</v>
      </c>
      <c r="P184" s="3">
        <v>22</v>
      </c>
      <c r="Q184" s="15">
        <f t="shared" si="4"/>
        <v>9.1286307053941904</v>
      </c>
      <c r="R184">
        <v>620</v>
      </c>
      <c r="S184">
        <v>300</v>
      </c>
      <c r="T184">
        <v>419</v>
      </c>
      <c r="U184">
        <v>73</v>
      </c>
      <c r="V184">
        <v>62</v>
      </c>
      <c r="W184">
        <v>20</v>
      </c>
      <c r="X184">
        <v>7</v>
      </c>
      <c r="Y184">
        <v>1.2</v>
      </c>
      <c r="Z184" s="11">
        <f t="shared" si="5"/>
        <v>0.14797136038186157</v>
      </c>
      <c r="AB184" s="2"/>
      <c r="AC184" s="2"/>
      <c r="AD184" s="2"/>
      <c r="AE184" s="2"/>
    </row>
    <row r="185" spans="1:31" x14ac:dyDescent="0.2">
      <c r="A185" t="s">
        <v>93</v>
      </c>
      <c r="B185">
        <v>42643</v>
      </c>
      <c r="C185">
        <v>89666</v>
      </c>
      <c r="D185">
        <v>0.29399999999999998</v>
      </c>
      <c r="E185">
        <v>4.4999999999999998E-2</v>
      </c>
      <c r="F185">
        <v>3.9699999999999999E-2</v>
      </c>
      <c r="G185">
        <v>3.7000000000000002E-3</v>
      </c>
      <c r="H185">
        <v>-0.45612999999999998</v>
      </c>
      <c r="I185">
        <v>25.18892</v>
      </c>
      <c r="J185">
        <v>2.3475820000000001</v>
      </c>
      <c r="K185">
        <v>5.5E-2</v>
      </c>
      <c r="L185">
        <v>1.4999999999999999E-2</v>
      </c>
      <c r="M185">
        <v>261</v>
      </c>
      <c r="N185">
        <v>35</v>
      </c>
      <c r="O185" s="3">
        <v>251</v>
      </c>
      <c r="P185" s="3">
        <v>23</v>
      </c>
      <c r="Q185" s="15">
        <f t="shared" si="4"/>
        <v>9.1633466135458175</v>
      </c>
      <c r="R185">
        <v>320</v>
      </c>
      <c r="S185">
        <v>460</v>
      </c>
      <c r="T185">
        <v>716</v>
      </c>
      <c r="U185">
        <v>42</v>
      </c>
      <c r="V185">
        <v>168</v>
      </c>
      <c r="W185">
        <v>18</v>
      </c>
      <c r="X185">
        <v>4.34</v>
      </c>
      <c r="Y185">
        <v>0.36</v>
      </c>
      <c r="Z185" s="11">
        <f t="shared" si="5"/>
        <v>0.23463687150837989</v>
      </c>
      <c r="AD185" s="2"/>
      <c r="AE185" s="2"/>
    </row>
    <row r="186" spans="1:31" x14ac:dyDescent="0.2">
      <c r="A186" t="s">
        <v>93</v>
      </c>
      <c r="B186">
        <v>42587</v>
      </c>
      <c r="C186">
        <v>89714</v>
      </c>
      <c r="D186">
        <v>0.33</v>
      </c>
      <c r="E186">
        <v>3.4000000000000002E-2</v>
      </c>
      <c r="F186">
        <v>4.0800000000000003E-2</v>
      </c>
      <c r="G186">
        <v>3.8E-3</v>
      </c>
      <c r="H186">
        <v>0.45278000000000002</v>
      </c>
      <c r="I186">
        <v>24.509799999999998</v>
      </c>
      <c r="J186">
        <v>2.2827760000000001</v>
      </c>
      <c r="K186">
        <v>5.8900000000000001E-2</v>
      </c>
      <c r="L186">
        <v>6.8999999999999999E-3</v>
      </c>
      <c r="M186">
        <v>289</v>
      </c>
      <c r="N186">
        <v>26</v>
      </c>
      <c r="O186" s="3">
        <v>258</v>
      </c>
      <c r="P186" s="3">
        <v>24</v>
      </c>
      <c r="Q186" s="15">
        <f t="shared" si="4"/>
        <v>9.3023255813953494</v>
      </c>
      <c r="R186">
        <v>540</v>
      </c>
      <c r="S186">
        <v>230</v>
      </c>
      <c r="T186">
        <v>482</v>
      </c>
      <c r="U186">
        <v>22</v>
      </c>
      <c r="V186">
        <v>63.8</v>
      </c>
      <c r="W186">
        <v>8.8000000000000007</v>
      </c>
      <c r="X186">
        <v>7.7</v>
      </c>
      <c r="Y186">
        <v>1.1000000000000001</v>
      </c>
      <c r="Z186" s="11">
        <f t="shared" si="5"/>
        <v>0.13236514522821577</v>
      </c>
      <c r="AD186" s="2"/>
      <c r="AE186" s="2"/>
    </row>
    <row r="187" spans="1:31" x14ac:dyDescent="0.2">
      <c r="A187" t="s">
        <v>93</v>
      </c>
      <c r="B187">
        <v>42571</v>
      </c>
      <c r="C187">
        <v>89642</v>
      </c>
      <c r="D187">
        <v>0.36199999999999999</v>
      </c>
      <c r="E187">
        <v>5.1999999999999998E-2</v>
      </c>
      <c r="F187">
        <v>5.0799999999999998E-2</v>
      </c>
      <c r="G187">
        <v>5.0000000000000001E-3</v>
      </c>
      <c r="H187">
        <v>0.64846000000000004</v>
      </c>
      <c r="I187">
        <v>19.685040000000001</v>
      </c>
      <c r="J187">
        <v>1.9375039999999999</v>
      </c>
      <c r="K187">
        <v>5.1999999999999998E-2</v>
      </c>
      <c r="L187">
        <v>5.4999999999999997E-3</v>
      </c>
      <c r="M187">
        <v>313</v>
      </c>
      <c r="N187">
        <v>38</v>
      </c>
      <c r="O187" s="3">
        <v>319</v>
      </c>
      <c r="P187" s="3">
        <v>30</v>
      </c>
      <c r="Q187" s="15">
        <f t="shared" si="4"/>
        <v>9.4043887147335425</v>
      </c>
      <c r="R187">
        <v>270</v>
      </c>
      <c r="S187">
        <v>230</v>
      </c>
      <c r="T187">
        <v>480</v>
      </c>
      <c r="U187">
        <v>100</v>
      </c>
      <c r="V187">
        <v>54</v>
      </c>
      <c r="W187">
        <v>13</v>
      </c>
      <c r="X187">
        <v>8.98</v>
      </c>
      <c r="Y187">
        <v>0.79</v>
      </c>
      <c r="Z187" s="11">
        <f t="shared" si="5"/>
        <v>0.1125</v>
      </c>
      <c r="AD187" s="2"/>
      <c r="AE187" s="2"/>
    </row>
    <row r="188" spans="1:31" x14ac:dyDescent="0.2">
      <c r="A188" t="s">
        <v>93</v>
      </c>
      <c r="B188">
        <v>42651</v>
      </c>
      <c r="C188">
        <v>89666</v>
      </c>
      <c r="D188">
        <v>0.32300000000000001</v>
      </c>
      <c r="E188">
        <v>3.5000000000000003E-2</v>
      </c>
      <c r="F188">
        <v>4.3200000000000002E-2</v>
      </c>
      <c r="G188">
        <v>4.1999999999999997E-3</v>
      </c>
      <c r="H188">
        <v>0.92684999999999995</v>
      </c>
      <c r="I188">
        <v>23.148150000000001</v>
      </c>
      <c r="J188">
        <v>2.2505139999999999</v>
      </c>
      <c r="K188">
        <v>5.4300000000000001E-2</v>
      </c>
      <c r="L188">
        <v>1.6000000000000001E-3</v>
      </c>
      <c r="M188">
        <v>283</v>
      </c>
      <c r="N188">
        <v>27</v>
      </c>
      <c r="O188" s="3">
        <v>273</v>
      </c>
      <c r="P188" s="3">
        <v>26</v>
      </c>
      <c r="Q188" s="15">
        <f t="shared" si="4"/>
        <v>9.5238095238095237</v>
      </c>
      <c r="R188">
        <v>381</v>
      </c>
      <c r="S188">
        <v>64</v>
      </c>
      <c r="T188">
        <v>787</v>
      </c>
      <c r="U188">
        <v>56</v>
      </c>
      <c r="V188">
        <v>180</v>
      </c>
      <c r="W188">
        <v>16</v>
      </c>
      <c r="X188">
        <v>4.42</v>
      </c>
      <c r="Y188">
        <v>0.26</v>
      </c>
      <c r="Z188" s="11">
        <f t="shared" si="5"/>
        <v>0.22871664548919948</v>
      </c>
      <c r="AD188" s="2"/>
      <c r="AE188" s="2"/>
    </row>
    <row r="189" spans="1:31" x14ac:dyDescent="0.2">
      <c r="A189" t="s">
        <v>93</v>
      </c>
      <c r="B189">
        <v>42635</v>
      </c>
      <c r="C189">
        <v>89634</v>
      </c>
      <c r="D189">
        <v>0.31900000000000001</v>
      </c>
      <c r="E189">
        <v>5.6000000000000001E-2</v>
      </c>
      <c r="F189">
        <v>4.2799999999999998E-2</v>
      </c>
      <c r="G189">
        <v>4.1999999999999997E-3</v>
      </c>
      <c r="H189">
        <v>0.61702999999999997</v>
      </c>
      <c r="I189">
        <v>23.36449</v>
      </c>
      <c r="J189">
        <v>2.2927770000000001</v>
      </c>
      <c r="K189">
        <v>5.3900000000000003E-2</v>
      </c>
      <c r="L189">
        <v>6.7999999999999996E-3</v>
      </c>
      <c r="M189">
        <v>280</v>
      </c>
      <c r="N189">
        <v>42</v>
      </c>
      <c r="O189" s="3">
        <v>270</v>
      </c>
      <c r="P189" s="3">
        <v>26</v>
      </c>
      <c r="Q189" s="15">
        <f t="shared" si="4"/>
        <v>9.6296296296296298</v>
      </c>
      <c r="R189">
        <v>360</v>
      </c>
      <c r="S189">
        <v>280</v>
      </c>
      <c r="T189">
        <v>270</v>
      </c>
      <c r="U189">
        <v>29</v>
      </c>
      <c r="V189">
        <v>32.799999999999997</v>
      </c>
      <c r="W189">
        <v>3.5</v>
      </c>
      <c r="X189">
        <v>8.1999999999999993</v>
      </c>
      <c r="Y189">
        <v>1.1000000000000001</v>
      </c>
      <c r="Z189" s="11">
        <f t="shared" si="5"/>
        <v>0.12148148148148147</v>
      </c>
      <c r="AD189" s="2"/>
      <c r="AE189" s="2"/>
    </row>
    <row r="190" spans="1:31" x14ac:dyDescent="0.2">
      <c r="A190" t="s">
        <v>93</v>
      </c>
      <c r="B190">
        <v>42603</v>
      </c>
      <c r="C190">
        <v>89722</v>
      </c>
      <c r="D190">
        <v>0.35299999999999998</v>
      </c>
      <c r="E190">
        <v>4.5999999999999999E-2</v>
      </c>
      <c r="F190">
        <v>4.4499999999999998E-2</v>
      </c>
      <c r="G190">
        <v>4.4999999999999997E-3</v>
      </c>
      <c r="H190">
        <v>0.36812</v>
      </c>
      <c r="I190">
        <v>22.471910000000001</v>
      </c>
      <c r="J190">
        <v>2.27244</v>
      </c>
      <c r="K190">
        <v>5.7200000000000001E-2</v>
      </c>
      <c r="L190">
        <v>7.3000000000000001E-3</v>
      </c>
      <c r="M190">
        <v>306</v>
      </c>
      <c r="N190">
        <v>35</v>
      </c>
      <c r="O190" s="3">
        <v>280</v>
      </c>
      <c r="P190" s="3">
        <v>27</v>
      </c>
      <c r="Q190" s="15">
        <f t="shared" si="4"/>
        <v>9.6428571428571441</v>
      </c>
      <c r="R190">
        <v>470</v>
      </c>
      <c r="S190">
        <v>290</v>
      </c>
      <c r="T190">
        <v>371</v>
      </c>
      <c r="U190">
        <v>28</v>
      </c>
      <c r="V190">
        <v>52.2</v>
      </c>
      <c r="W190">
        <v>4.2</v>
      </c>
      <c r="X190">
        <v>7.26</v>
      </c>
      <c r="Y190">
        <v>0.59</v>
      </c>
      <c r="Z190" s="11">
        <f t="shared" si="5"/>
        <v>0.14070080862533693</v>
      </c>
      <c r="AD190" s="2"/>
      <c r="AE190" s="2"/>
    </row>
    <row r="191" spans="1:31" x14ac:dyDescent="0.2">
      <c r="A191" t="s">
        <v>93</v>
      </c>
      <c r="B191">
        <v>42635</v>
      </c>
      <c r="C191">
        <v>89690</v>
      </c>
      <c r="D191">
        <v>0.32700000000000001</v>
      </c>
      <c r="E191">
        <v>3.6999999999999998E-2</v>
      </c>
      <c r="F191">
        <v>4.0899999999999999E-2</v>
      </c>
      <c r="G191">
        <v>4.0000000000000001E-3</v>
      </c>
      <c r="H191">
        <v>0.23161999999999999</v>
      </c>
      <c r="I191">
        <v>24.44988</v>
      </c>
      <c r="J191">
        <v>2.3911859999999998</v>
      </c>
      <c r="K191">
        <v>5.8700000000000002E-2</v>
      </c>
      <c r="L191">
        <v>8.6E-3</v>
      </c>
      <c r="M191">
        <v>287</v>
      </c>
      <c r="N191">
        <v>29</v>
      </c>
      <c r="O191" s="3">
        <v>258</v>
      </c>
      <c r="P191" s="3">
        <v>25</v>
      </c>
      <c r="Q191" s="15">
        <f t="shared" si="4"/>
        <v>9.6899224806201563</v>
      </c>
      <c r="R191">
        <v>520</v>
      </c>
      <c r="S191">
        <v>320</v>
      </c>
      <c r="T191">
        <v>756</v>
      </c>
      <c r="U191">
        <v>49</v>
      </c>
      <c r="V191">
        <v>191</v>
      </c>
      <c r="W191">
        <v>15</v>
      </c>
      <c r="X191">
        <v>3.97</v>
      </c>
      <c r="Y191">
        <v>0.2</v>
      </c>
      <c r="Z191" s="11">
        <f t="shared" si="5"/>
        <v>0.25264550264550267</v>
      </c>
      <c r="AD191" s="2"/>
      <c r="AE191" s="2"/>
    </row>
    <row r="192" spans="1:31" x14ac:dyDescent="0.2">
      <c r="A192" t="s">
        <v>93</v>
      </c>
      <c r="B192">
        <v>42643</v>
      </c>
      <c r="C192">
        <v>89610</v>
      </c>
      <c r="D192">
        <v>0.315</v>
      </c>
      <c r="E192">
        <v>3.1E-2</v>
      </c>
      <c r="F192">
        <v>4.24E-2</v>
      </c>
      <c r="G192">
        <v>4.1999999999999997E-3</v>
      </c>
      <c r="H192">
        <v>1.3271E-2</v>
      </c>
      <c r="I192">
        <v>23.584910000000001</v>
      </c>
      <c r="J192">
        <v>2.3362409999999998</v>
      </c>
      <c r="K192">
        <v>5.45E-2</v>
      </c>
      <c r="L192">
        <v>8.0999999999999996E-3</v>
      </c>
      <c r="M192">
        <v>278</v>
      </c>
      <c r="N192">
        <v>24</v>
      </c>
      <c r="O192" s="3">
        <v>268</v>
      </c>
      <c r="P192" s="3">
        <v>26</v>
      </c>
      <c r="Q192" s="15">
        <f t="shared" si="4"/>
        <v>9.7014925373134329</v>
      </c>
      <c r="R192">
        <v>360</v>
      </c>
      <c r="S192">
        <v>320</v>
      </c>
      <c r="T192">
        <v>470</v>
      </c>
      <c r="U192">
        <v>51</v>
      </c>
      <c r="V192">
        <v>75.3</v>
      </c>
      <c r="W192">
        <v>7.5</v>
      </c>
      <c r="X192">
        <v>6.11</v>
      </c>
      <c r="Y192">
        <v>0.53</v>
      </c>
      <c r="Z192" s="11">
        <f t="shared" si="5"/>
        <v>0.1602127659574468</v>
      </c>
      <c r="AD192" s="2"/>
      <c r="AE192" s="2"/>
    </row>
    <row r="193" spans="1:31" x14ac:dyDescent="0.2">
      <c r="A193" t="s">
        <v>93</v>
      </c>
      <c r="B193">
        <v>42579</v>
      </c>
      <c r="C193">
        <v>89626</v>
      </c>
      <c r="D193">
        <v>0.32700000000000001</v>
      </c>
      <c r="E193">
        <v>4.8000000000000001E-2</v>
      </c>
      <c r="F193">
        <v>4.2299999999999997E-2</v>
      </c>
      <c r="G193">
        <v>4.1999999999999997E-3</v>
      </c>
      <c r="H193">
        <v>-0.53752999999999995</v>
      </c>
      <c r="I193">
        <v>23.64066</v>
      </c>
      <c r="J193">
        <v>2.3473000000000002</v>
      </c>
      <c r="K193">
        <v>5.8000000000000003E-2</v>
      </c>
      <c r="L193">
        <v>1.4E-2</v>
      </c>
      <c r="M193">
        <v>286</v>
      </c>
      <c r="N193">
        <v>36</v>
      </c>
      <c r="O193" s="3">
        <v>267</v>
      </c>
      <c r="P193" s="3">
        <v>26</v>
      </c>
      <c r="Q193" s="15">
        <f t="shared" si="4"/>
        <v>9.7378277153558059</v>
      </c>
      <c r="R193">
        <v>450</v>
      </c>
      <c r="S193">
        <v>470</v>
      </c>
      <c r="T193">
        <v>444</v>
      </c>
      <c r="U193">
        <v>22</v>
      </c>
      <c r="V193">
        <v>61.8</v>
      </c>
      <c r="W193">
        <v>7.2</v>
      </c>
      <c r="X193">
        <v>7.4</v>
      </c>
      <c r="Y193">
        <v>1.1000000000000001</v>
      </c>
      <c r="Z193" s="11">
        <f t="shared" si="5"/>
        <v>0.13918918918918918</v>
      </c>
      <c r="AD193" s="2"/>
      <c r="AE193" s="2"/>
    </row>
    <row r="194" spans="1:31" x14ac:dyDescent="0.2">
      <c r="A194" t="s">
        <v>93</v>
      </c>
      <c r="B194">
        <v>42587</v>
      </c>
      <c r="C194">
        <v>89626</v>
      </c>
      <c r="D194">
        <v>0.35</v>
      </c>
      <c r="E194">
        <v>0.11</v>
      </c>
      <c r="F194">
        <v>4.3400000000000001E-2</v>
      </c>
      <c r="G194">
        <v>4.4999999999999997E-3</v>
      </c>
      <c r="H194">
        <v>0.53491</v>
      </c>
      <c r="I194">
        <v>23.04147</v>
      </c>
      <c r="J194">
        <v>2.3890929999999999</v>
      </c>
      <c r="K194">
        <v>5.8999999999999997E-2</v>
      </c>
      <c r="L194">
        <v>1.6E-2</v>
      </c>
      <c r="M194">
        <v>302</v>
      </c>
      <c r="N194">
        <v>79</v>
      </c>
      <c r="O194" s="3">
        <v>274</v>
      </c>
      <c r="P194" s="3">
        <v>27</v>
      </c>
      <c r="Q194" s="15">
        <f t="shared" ref="Q194:Q257" si="6">P194/O194*100</f>
        <v>9.8540145985401466</v>
      </c>
      <c r="R194">
        <v>450</v>
      </c>
      <c r="S194">
        <v>560</v>
      </c>
      <c r="T194">
        <v>317</v>
      </c>
      <c r="U194">
        <v>13</v>
      </c>
      <c r="V194">
        <v>35.799999999999997</v>
      </c>
      <c r="W194">
        <v>6.9</v>
      </c>
      <c r="X194">
        <v>9.1999999999999993</v>
      </c>
      <c r="Y194">
        <v>1.2</v>
      </c>
      <c r="Z194" s="11">
        <f t="shared" ref="Z194:Z257" si="7">V194/T194</f>
        <v>0.11293375394321765</v>
      </c>
      <c r="AD194" s="2"/>
      <c r="AE194" s="2"/>
    </row>
    <row r="195" spans="1:31" x14ac:dyDescent="0.2">
      <c r="A195" t="s">
        <v>93</v>
      </c>
      <c r="B195">
        <v>42619</v>
      </c>
      <c r="C195">
        <v>89682</v>
      </c>
      <c r="D195">
        <v>0.33500000000000002</v>
      </c>
      <c r="E195">
        <v>3.9E-2</v>
      </c>
      <c r="F195">
        <v>4.5100000000000001E-2</v>
      </c>
      <c r="G195">
        <v>4.4999999999999997E-3</v>
      </c>
      <c r="H195">
        <v>0.76807000000000003</v>
      </c>
      <c r="I195">
        <v>22.17295</v>
      </c>
      <c r="J195">
        <v>2.2123789999999999</v>
      </c>
      <c r="K195">
        <v>5.4100000000000002E-2</v>
      </c>
      <c r="L195">
        <v>4.0000000000000001E-3</v>
      </c>
      <c r="M195">
        <v>293</v>
      </c>
      <c r="N195">
        <v>29</v>
      </c>
      <c r="O195" s="3">
        <v>284</v>
      </c>
      <c r="P195" s="3">
        <v>28</v>
      </c>
      <c r="Q195" s="15">
        <f t="shared" si="6"/>
        <v>9.8591549295774641</v>
      </c>
      <c r="R195">
        <v>360</v>
      </c>
      <c r="S195">
        <v>170</v>
      </c>
      <c r="T195">
        <v>280</v>
      </c>
      <c r="U195">
        <v>31</v>
      </c>
      <c r="V195">
        <v>43.4</v>
      </c>
      <c r="W195">
        <v>9.1999999999999993</v>
      </c>
      <c r="X195">
        <v>6.9</v>
      </c>
      <c r="Y195">
        <v>1.7</v>
      </c>
      <c r="Z195" s="11">
        <f t="shared" si="7"/>
        <v>0.155</v>
      </c>
      <c r="AD195" s="2"/>
      <c r="AE195" s="2"/>
    </row>
    <row r="196" spans="1:31" x14ac:dyDescent="0.2">
      <c r="A196" t="s">
        <v>93</v>
      </c>
      <c r="B196">
        <v>42627</v>
      </c>
      <c r="C196">
        <v>89722</v>
      </c>
      <c r="D196">
        <v>0.312</v>
      </c>
      <c r="E196">
        <v>3.6999999999999998E-2</v>
      </c>
      <c r="F196">
        <v>4.3099999999999999E-2</v>
      </c>
      <c r="G196">
        <v>4.4000000000000003E-3</v>
      </c>
      <c r="H196">
        <v>0.28205000000000002</v>
      </c>
      <c r="I196">
        <v>23.20186</v>
      </c>
      <c r="J196">
        <v>2.3686349999999998</v>
      </c>
      <c r="K196">
        <v>5.2400000000000002E-2</v>
      </c>
      <c r="L196">
        <v>7.1999999999999998E-3</v>
      </c>
      <c r="M196">
        <v>275</v>
      </c>
      <c r="N196">
        <v>29</v>
      </c>
      <c r="O196" s="3">
        <v>272</v>
      </c>
      <c r="P196" s="3">
        <v>27</v>
      </c>
      <c r="Q196" s="15">
        <f t="shared" si="6"/>
        <v>9.9264705882352935</v>
      </c>
      <c r="R196">
        <v>290</v>
      </c>
      <c r="S196">
        <v>300</v>
      </c>
      <c r="T196">
        <v>403</v>
      </c>
      <c r="U196">
        <v>40</v>
      </c>
      <c r="V196">
        <v>48</v>
      </c>
      <c r="W196">
        <v>6.6</v>
      </c>
      <c r="X196">
        <v>8.5</v>
      </c>
      <c r="Y196">
        <v>1</v>
      </c>
      <c r="Z196" s="11">
        <f t="shared" si="7"/>
        <v>0.11910669975186104</v>
      </c>
      <c r="AD196" s="2"/>
      <c r="AE196" s="2"/>
    </row>
    <row r="197" spans="1:31" x14ac:dyDescent="0.2">
      <c r="A197" t="s">
        <v>93</v>
      </c>
      <c r="B197">
        <v>42627</v>
      </c>
      <c r="C197">
        <v>89690</v>
      </c>
      <c r="D197">
        <v>0.33900000000000002</v>
      </c>
      <c r="E197">
        <v>3.6999999999999998E-2</v>
      </c>
      <c r="F197">
        <v>4.4600000000000001E-2</v>
      </c>
      <c r="G197">
        <v>4.4999999999999997E-3</v>
      </c>
      <c r="H197">
        <v>0.85665000000000002</v>
      </c>
      <c r="I197">
        <v>22.421520000000001</v>
      </c>
      <c r="J197">
        <v>2.2622610000000001</v>
      </c>
      <c r="K197">
        <v>5.4800000000000001E-2</v>
      </c>
      <c r="L197">
        <v>4.0000000000000001E-3</v>
      </c>
      <c r="M197">
        <v>296</v>
      </c>
      <c r="N197">
        <v>28</v>
      </c>
      <c r="O197" s="3">
        <v>281</v>
      </c>
      <c r="P197" s="3">
        <v>28</v>
      </c>
      <c r="Q197" s="15">
        <f t="shared" si="6"/>
        <v>9.9644128113879002</v>
      </c>
      <c r="R197">
        <v>390</v>
      </c>
      <c r="S197">
        <v>150</v>
      </c>
      <c r="T197">
        <v>283</v>
      </c>
      <c r="U197">
        <v>22</v>
      </c>
      <c r="V197">
        <v>41.9</v>
      </c>
      <c r="W197">
        <v>5</v>
      </c>
      <c r="X197">
        <v>7</v>
      </c>
      <c r="Y197">
        <v>1.4</v>
      </c>
      <c r="Z197" s="11">
        <f t="shared" si="7"/>
        <v>0.14805653710247349</v>
      </c>
      <c r="AD197" s="2"/>
      <c r="AE197" s="2"/>
    </row>
    <row r="198" spans="1:31" x14ac:dyDescent="0.2">
      <c r="A198" t="s">
        <v>93</v>
      </c>
      <c r="B198">
        <v>42603</v>
      </c>
      <c r="C198">
        <v>89666</v>
      </c>
      <c r="D198">
        <v>0.38800000000000001</v>
      </c>
      <c r="E198">
        <v>5.7000000000000002E-2</v>
      </c>
      <c r="F198">
        <v>4.1099999999999998E-2</v>
      </c>
      <c r="G198">
        <v>4.1999999999999997E-3</v>
      </c>
      <c r="H198">
        <v>-0.91513999999999995</v>
      </c>
      <c r="I198">
        <v>24.3309</v>
      </c>
      <c r="J198">
        <v>2.4863689999999998</v>
      </c>
      <c r="K198">
        <v>7.1999999999999995E-2</v>
      </c>
      <c r="L198">
        <v>2.3E-2</v>
      </c>
      <c r="M198">
        <v>331</v>
      </c>
      <c r="N198">
        <v>40</v>
      </c>
      <c r="O198" s="3">
        <v>260</v>
      </c>
      <c r="P198" s="3">
        <v>26</v>
      </c>
      <c r="Q198" s="15">
        <f t="shared" si="6"/>
        <v>10</v>
      </c>
      <c r="R198">
        <v>840</v>
      </c>
      <c r="S198">
        <v>490</v>
      </c>
      <c r="T198">
        <v>294</v>
      </c>
      <c r="U198">
        <v>33</v>
      </c>
      <c r="V198">
        <v>43.7</v>
      </c>
      <c r="W198">
        <v>7.3</v>
      </c>
      <c r="X198">
        <v>6.9</v>
      </c>
      <c r="Y198">
        <v>1</v>
      </c>
      <c r="Z198" s="11">
        <f t="shared" si="7"/>
        <v>0.14863945578231294</v>
      </c>
      <c r="AD198" s="2"/>
      <c r="AE198" s="2"/>
    </row>
    <row r="199" spans="1:31" x14ac:dyDescent="0.2">
      <c r="A199" t="s">
        <v>93</v>
      </c>
      <c r="B199">
        <v>42627</v>
      </c>
      <c r="C199">
        <v>89570</v>
      </c>
      <c r="D199">
        <v>2.7E-2</v>
      </c>
      <c r="E199">
        <v>1.4E-2</v>
      </c>
      <c r="F199">
        <v>3.0599999999999998E-3</v>
      </c>
      <c r="G199">
        <v>3.1E-4</v>
      </c>
      <c r="H199">
        <v>0.81613000000000002</v>
      </c>
      <c r="I199">
        <v>326.79739999999998</v>
      </c>
      <c r="J199">
        <v>33.106920000000002</v>
      </c>
      <c r="K199">
        <v>6.0999999999999999E-2</v>
      </c>
      <c r="L199">
        <v>2.5999999999999999E-2</v>
      </c>
      <c r="M199">
        <v>26</v>
      </c>
      <c r="N199">
        <v>13</v>
      </c>
      <c r="O199" s="3">
        <v>19.7</v>
      </c>
      <c r="P199" s="3">
        <v>2</v>
      </c>
      <c r="Q199" s="15">
        <f t="shared" si="6"/>
        <v>10.152284263959391</v>
      </c>
      <c r="R199">
        <v>460</v>
      </c>
      <c r="S199">
        <v>800</v>
      </c>
      <c r="T199">
        <v>1690</v>
      </c>
      <c r="U199">
        <v>250</v>
      </c>
      <c r="V199">
        <v>3.8</v>
      </c>
      <c r="W199">
        <v>1.2</v>
      </c>
      <c r="X199">
        <v>530</v>
      </c>
      <c r="Y199">
        <v>200</v>
      </c>
      <c r="Z199" s="11">
        <f t="shared" si="7"/>
        <v>2.2485207100591716E-3</v>
      </c>
      <c r="AD199" s="2"/>
      <c r="AE199" s="2"/>
    </row>
    <row r="200" spans="1:31" x14ac:dyDescent="0.2">
      <c r="A200" t="s">
        <v>93</v>
      </c>
      <c r="B200">
        <v>42651</v>
      </c>
      <c r="C200">
        <v>89610</v>
      </c>
      <c r="D200">
        <v>0.42399999999999999</v>
      </c>
      <c r="E200">
        <v>9.7000000000000003E-2</v>
      </c>
      <c r="F200">
        <v>4.8300000000000003E-2</v>
      </c>
      <c r="G200">
        <v>5.0000000000000001E-3</v>
      </c>
      <c r="H200">
        <v>0.60492000000000001</v>
      </c>
      <c r="I200">
        <v>20.70393</v>
      </c>
      <c r="J200">
        <v>2.1432639999999998</v>
      </c>
      <c r="K200">
        <v>6.4000000000000001E-2</v>
      </c>
      <c r="L200">
        <v>1.0999999999999999E-2</v>
      </c>
      <c r="M200">
        <v>356</v>
      </c>
      <c r="N200">
        <v>66</v>
      </c>
      <c r="O200" s="3">
        <v>304</v>
      </c>
      <c r="P200" s="3">
        <v>31</v>
      </c>
      <c r="Q200" s="15">
        <f t="shared" si="6"/>
        <v>10.197368421052632</v>
      </c>
      <c r="R200">
        <v>690</v>
      </c>
      <c r="S200">
        <v>380</v>
      </c>
      <c r="T200">
        <v>389</v>
      </c>
      <c r="U200">
        <v>16</v>
      </c>
      <c r="V200">
        <v>57</v>
      </c>
      <c r="W200">
        <v>7.7</v>
      </c>
      <c r="X200">
        <v>7.1</v>
      </c>
      <c r="Y200">
        <v>1</v>
      </c>
      <c r="Z200" s="11">
        <f t="shared" si="7"/>
        <v>0.14652956298200515</v>
      </c>
      <c r="AD200" s="2"/>
      <c r="AE200" s="2"/>
    </row>
    <row r="201" spans="1:31" x14ac:dyDescent="0.2">
      <c r="A201" t="s">
        <v>93</v>
      </c>
      <c r="B201">
        <v>42627</v>
      </c>
      <c r="C201">
        <v>89586</v>
      </c>
      <c r="D201">
        <v>0.33410000000000001</v>
      </c>
      <c r="E201">
        <v>9.2999999999999992E-3</v>
      </c>
      <c r="F201">
        <v>4.9399999999999999E-2</v>
      </c>
      <c r="G201">
        <v>5.1999999999999998E-3</v>
      </c>
      <c r="H201">
        <v>0.46837000000000001</v>
      </c>
      <c r="I201">
        <v>20.242909999999998</v>
      </c>
      <c r="J201">
        <v>2.130833</v>
      </c>
      <c r="K201">
        <v>5.04E-2</v>
      </c>
      <c r="L201">
        <v>5.8999999999999999E-3</v>
      </c>
      <c r="M201">
        <v>292.60000000000002</v>
      </c>
      <c r="N201">
        <v>7.1</v>
      </c>
      <c r="O201" s="3">
        <v>311</v>
      </c>
      <c r="P201" s="3">
        <v>32</v>
      </c>
      <c r="Q201" s="15">
        <f t="shared" si="6"/>
        <v>10.289389067524116</v>
      </c>
      <c r="R201">
        <v>200</v>
      </c>
      <c r="S201">
        <v>250</v>
      </c>
      <c r="T201">
        <v>840</v>
      </c>
      <c r="U201">
        <v>200</v>
      </c>
      <c r="V201">
        <v>96</v>
      </c>
      <c r="W201">
        <v>15</v>
      </c>
      <c r="X201">
        <v>8.9</v>
      </c>
      <c r="Y201">
        <v>1.7</v>
      </c>
      <c r="Z201" s="11">
        <f t="shared" si="7"/>
        <v>0.11428571428571428</v>
      </c>
      <c r="AD201" s="2"/>
      <c r="AE201" s="2"/>
    </row>
    <row r="202" spans="1:31" x14ac:dyDescent="0.2">
      <c r="A202" t="s">
        <v>93</v>
      </c>
      <c r="B202">
        <v>42603</v>
      </c>
      <c r="C202">
        <v>89730</v>
      </c>
      <c r="D202">
        <v>0.35799999999999998</v>
      </c>
      <c r="E202">
        <v>2.7E-2</v>
      </c>
      <c r="F202">
        <v>4.2500000000000003E-2</v>
      </c>
      <c r="G202">
        <v>4.5999999999999999E-3</v>
      </c>
      <c r="H202">
        <v>9.2790999999999998E-2</v>
      </c>
      <c r="I202">
        <v>23.529409999999999</v>
      </c>
      <c r="J202">
        <v>2.546713</v>
      </c>
      <c r="K202">
        <v>6.1699999999999998E-2</v>
      </c>
      <c r="L202">
        <v>7.1999999999999998E-3</v>
      </c>
      <c r="M202">
        <v>311</v>
      </c>
      <c r="N202">
        <v>20</v>
      </c>
      <c r="O202" s="3">
        <v>268</v>
      </c>
      <c r="P202" s="3">
        <v>28</v>
      </c>
      <c r="Q202" s="15">
        <f t="shared" si="6"/>
        <v>10.44776119402985</v>
      </c>
      <c r="R202">
        <v>640</v>
      </c>
      <c r="S202">
        <v>260</v>
      </c>
      <c r="T202">
        <v>378</v>
      </c>
      <c r="U202">
        <v>25</v>
      </c>
      <c r="V202">
        <v>49.2</v>
      </c>
      <c r="W202">
        <v>5.3</v>
      </c>
      <c r="X202">
        <v>7.76</v>
      </c>
      <c r="Y202">
        <v>0.94</v>
      </c>
      <c r="Z202" s="11">
        <f t="shared" si="7"/>
        <v>0.13015873015873017</v>
      </c>
      <c r="AD202" s="2"/>
      <c r="AE202" s="2"/>
    </row>
    <row r="203" spans="1:31" x14ac:dyDescent="0.2">
      <c r="A203" t="s">
        <v>93</v>
      </c>
      <c r="B203">
        <v>42563</v>
      </c>
      <c r="C203">
        <v>89730</v>
      </c>
      <c r="D203">
        <v>0.34599999999999997</v>
      </c>
      <c r="E203">
        <v>5.6000000000000001E-2</v>
      </c>
      <c r="F203">
        <v>4.0899999999999999E-2</v>
      </c>
      <c r="G203">
        <v>4.3E-3</v>
      </c>
      <c r="H203">
        <v>-0.77730999999999995</v>
      </c>
      <c r="I203">
        <v>24.44988</v>
      </c>
      <c r="J203">
        <v>2.5705249999999999</v>
      </c>
      <c r="K203">
        <v>6.4000000000000001E-2</v>
      </c>
      <c r="L203">
        <v>2.1000000000000001E-2</v>
      </c>
      <c r="M203">
        <v>300</v>
      </c>
      <c r="N203">
        <v>41</v>
      </c>
      <c r="O203" s="3">
        <v>258</v>
      </c>
      <c r="P203" s="3">
        <v>27</v>
      </c>
      <c r="Q203" s="15">
        <f t="shared" si="6"/>
        <v>10.465116279069768</v>
      </c>
      <c r="R203">
        <v>580</v>
      </c>
      <c r="S203">
        <v>530</v>
      </c>
      <c r="T203">
        <v>882</v>
      </c>
      <c r="U203">
        <v>40</v>
      </c>
      <c r="V203">
        <v>69</v>
      </c>
      <c r="W203">
        <v>11</v>
      </c>
      <c r="X203">
        <v>13.1</v>
      </c>
      <c r="Y203">
        <v>2</v>
      </c>
      <c r="Z203" s="11">
        <f t="shared" si="7"/>
        <v>7.8231292517006806E-2</v>
      </c>
      <c r="AD203" s="2"/>
      <c r="AE203" s="2"/>
    </row>
    <row r="204" spans="1:31" x14ac:dyDescent="0.2">
      <c r="A204" t="s">
        <v>93</v>
      </c>
      <c r="B204">
        <v>42651</v>
      </c>
      <c r="C204">
        <v>89650</v>
      </c>
      <c r="D204">
        <v>0.33100000000000002</v>
      </c>
      <c r="E204">
        <v>5.2999999999999999E-2</v>
      </c>
      <c r="F204">
        <v>4.6899999999999997E-2</v>
      </c>
      <c r="G204">
        <v>5.1000000000000004E-3</v>
      </c>
      <c r="H204">
        <v>0.61199000000000003</v>
      </c>
      <c r="I204">
        <v>21.321960000000001</v>
      </c>
      <c r="J204">
        <v>2.3185929999999999</v>
      </c>
      <c r="K204">
        <v>5.1400000000000001E-2</v>
      </c>
      <c r="L204">
        <v>6.1000000000000004E-3</v>
      </c>
      <c r="M204">
        <v>289</v>
      </c>
      <c r="N204">
        <v>40</v>
      </c>
      <c r="O204" s="3">
        <v>296</v>
      </c>
      <c r="P204" s="3">
        <v>31</v>
      </c>
      <c r="Q204" s="15">
        <f t="shared" si="6"/>
        <v>10.472972972972974</v>
      </c>
      <c r="R204">
        <v>250</v>
      </c>
      <c r="S204">
        <v>250</v>
      </c>
      <c r="T204">
        <v>530</v>
      </c>
      <c r="U204">
        <v>110</v>
      </c>
      <c r="V204">
        <v>103</v>
      </c>
      <c r="W204">
        <v>28</v>
      </c>
      <c r="X204">
        <v>5.39</v>
      </c>
      <c r="Y204">
        <v>0.8</v>
      </c>
      <c r="Z204" s="11">
        <f t="shared" si="7"/>
        <v>0.19433962264150945</v>
      </c>
      <c r="AD204" s="2"/>
      <c r="AE204" s="2"/>
    </row>
    <row r="205" spans="1:31" x14ac:dyDescent="0.2">
      <c r="A205" t="s">
        <v>93</v>
      </c>
      <c r="B205">
        <v>42659</v>
      </c>
      <c r="C205">
        <v>89690</v>
      </c>
      <c r="D205">
        <v>0.85</v>
      </c>
      <c r="E205">
        <v>0.41</v>
      </c>
      <c r="F205">
        <v>2.5499999999999998E-2</v>
      </c>
      <c r="G205">
        <v>2.8E-3</v>
      </c>
      <c r="H205">
        <v>-7.5628000000000001E-2</v>
      </c>
      <c r="I205">
        <v>39.215690000000002</v>
      </c>
      <c r="J205">
        <v>4.3060359999999998</v>
      </c>
      <c r="K205">
        <v>0.25</v>
      </c>
      <c r="L205">
        <v>0.13</v>
      </c>
      <c r="M205">
        <v>600</v>
      </c>
      <c r="N205">
        <v>200</v>
      </c>
      <c r="O205" s="3">
        <v>162</v>
      </c>
      <c r="P205" s="3">
        <v>17</v>
      </c>
      <c r="Q205" s="15">
        <f t="shared" si="6"/>
        <v>10.493827160493826</v>
      </c>
      <c r="R205">
        <v>2950</v>
      </c>
      <c r="S205">
        <v>670</v>
      </c>
      <c r="T205">
        <v>286</v>
      </c>
      <c r="U205">
        <v>72</v>
      </c>
      <c r="V205">
        <v>61</v>
      </c>
      <c r="W205">
        <v>49</v>
      </c>
      <c r="X205">
        <v>6.9</v>
      </c>
      <c r="Y205">
        <v>3.2</v>
      </c>
      <c r="Z205" s="11">
        <f t="shared" si="7"/>
        <v>0.21328671328671328</v>
      </c>
      <c r="AD205" s="2"/>
      <c r="AE205" s="2"/>
    </row>
    <row r="206" spans="1:31" x14ac:dyDescent="0.2">
      <c r="A206" t="s">
        <v>93</v>
      </c>
      <c r="B206">
        <v>42611</v>
      </c>
      <c r="C206">
        <v>89762</v>
      </c>
      <c r="D206">
        <v>4.7E-2</v>
      </c>
      <c r="E206">
        <v>1.4E-2</v>
      </c>
      <c r="F206">
        <v>2.64E-3</v>
      </c>
      <c r="G206">
        <v>2.7999999999999998E-4</v>
      </c>
      <c r="H206">
        <v>0.28549000000000002</v>
      </c>
      <c r="I206">
        <v>378.78789999999998</v>
      </c>
      <c r="J206">
        <v>40.174469999999999</v>
      </c>
      <c r="K206">
        <v>0.127</v>
      </c>
      <c r="L206">
        <v>4.1000000000000002E-2</v>
      </c>
      <c r="M206">
        <v>46</v>
      </c>
      <c r="N206">
        <v>13</v>
      </c>
      <c r="O206" s="3">
        <v>17</v>
      </c>
      <c r="P206" s="3">
        <v>1.8</v>
      </c>
      <c r="Q206" s="15">
        <f t="shared" si="6"/>
        <v>10.588235294117647</v>
      </c>
      <c r="R206">
        <v>1990</v>
      </c>
      <c r="S206">
        <v>500</v>
      </c>
      <c r="T206">
        <v>1124</v>
      </c>
      <c r="U206">
        <v>98</v>
      </c>
      <c r="V206">
        <v>7</v>
      </c>
      <c r="W206">
        <v>4.5999999999999996</v>
      </c>
      <c r="X206">
        <v>220</v>
      </c>
      <c r="Y206">
        <v>140</v>
      </c>
      <c r="Z206" s="11">
        <f t="shared" si="7"/>
        <v>6.2277580071174376E-3</v>
      </c>
      <c r="AD206" s="2"/>
      <c r="AE206" s="2"/>
    </row>
    <row r="207" spans="1:31" x14ac:dyDescent="0.2">
      <c r="A207" t="s">
        <v>93</v>
      </c>
      <c r="B207">
        <v>42651</v>
      </c>
      <c r="C207">
        <v>89722</v>
      </c>
      <c r="D207">
        <v>0.47</v>
      </c>
      <c r="E207">
        <v>0.16</v>
      </c>
      <c r="F207">
        <v>3.4299999999999997E-2</v>
      </c>
      <c r="G207">
        <v>3.8E-3</v>
      </c>
      <c r="H207">
        <v>0.76617000000000002</v>
      </c>
      <c r="I207">
        <v>29.154520000000002</v>
      </c>
      <c r="J207">
        <v>3.2299470000000001</v>
      </c>
      <c r="K207">
        <v>9.6000000000000002E-2</v>
      </c>
      <c r="L207">
        <v>2.5999999999999999E-2</v>
      </c>
      <c r="M207">
        <v>380</v>
      </c>
      <c r="N207">
        <v>110</v>
      </c>
      <c r="O207" s="3">
        <v>217</v>
      </c>
      <c r="P207" s="3">
        <v>23</v>
      </c>
      <c r="Q207" s="15">
        <f t="shared" si="6"/>
        <v>10.599078341013826</v>
      </c>
      <c r="R207">
        <v>1450</v>
      </c>
      <c r="S207">
        <v>490</v>
      </c>
      <c r="T207">
        <v>410</v>
      </c>
      <c r="U207">
        <v>160</v>
      </c>
      <c r="V207">
        <v>19.8</v>
      </c>
      <c r="W207">
        <v>4.5</v>
      </c>
      <c r="X207">
        <v>18.5</v>
      </c>
      <c r="Y207">
        <v>3</v>
      </c>
      <c r="Z207" s="11">
        <f t="shared" si="7"/>
        <v>4.829268292682927E-2</v>
      </c>
      <c r="AD207" s="2"/>
      <c r="AE207" s="2"/>
    </row>
    <row r="208" spans="1:31" x14ac:dyDescent="0.2">
      <c r="A208" t="s">
        <v>93</v>
      </c>
      <c r="B208">
        <v>42627</v>
      </c>
      <c r="C208">
        <v>89634</v>
      </c>
      <c r="D208">
        <v>0.313</v>
      </c>
      <c r="E208">
        <v>3.5999999999999997E-2</v>
      </c>
      <c r="F208">
        <v>4.3299999999999998E-2</v>
      </c>
      <c r="G208">
        <v>4.7000000000000002E-3</v>
      </c>
      <c r="H208">
        <v>0.43645</v>
      </c>
      <c r="I208">
        <v>23.09469</v>
      </c>
      <c r="J208">
        <v>2.5068139999999999</v>
      </c>
      <c r="K208">
        <v>5.3199999999999997E-2</v>
      </c>
      <c r="L208">
        <v>7.0000000000000001E-3</v>
      </c>
      <c r="M208">
        <v>276</v>
      </c>
      <c r="N208">
        <v>28</v>
      </c>
      <c r="O208" s="3">
        <v>273</v>
      </c>
      <c r="P208" s="3">
        <v>29</v>
      </c>
      <c r="Q208" s="15">
        <f t="shared" si="6"/>
        <v>10.622710622710622</v>
      </c>
      <c r="R208">
        <v>310</v>
      </c>
      <c r="S208">
        <v>280</v>
      </c>
      <c r="T208">
        <v>303</v>
      </c>
      <c r="U208">
        <v>39</v>
      </c>
      <c r="V208">
        <v>40</v>
      </c>
      <c r="W208">
        <v>4.2</v>
      </c>
      <c r="X208">
        <v>7.7</v>
      </c>
      <c r="Y208">
        <v>1</v>
      </c>
      <c r="Z208" s="11">
        <f t="shared" si="7"/>
        <v>0.132013201320132</v>
      </c>
      <c r="AD208" s="2"/>
      <c r="AE208" s="2"/>
    </row>
    <row r="209" spans="1:31" x14ac:dyDescent="0.2">
      <c r="A209" t="s">
        <v>93</v>
      </c>
      <c r="B209">
        <v>42627</v>
      </c>
      <c r="C209">
        <v>89698</v>
      </c>
      <c r="D209">
        <v>0.38</v>
      </c>
      <c r="E209">
        <v>0.11</v>
      </c>
      <c r="F209">
        <v>0.04</v>
      </c>
      <c r="G209">
        <v>4.4000000000000003E-3</v>
      </c>
      <c r="H209">
        <v>-0.59799000000000002</v>
      </c>
      <c r="I209">
        <v>25</v>
      </c>
      <c r="J209">
        <v>2.75</v>
      </c>
      <c r="K209">
        <v>7.1999999999999995E-2</v>
      </c>
      <c r="L209">
        <v>0.03</v>
      </c>
      <c r="M209">
        <v>319</v>
      </c>
      <c r="N209">
        <v>76</v>
      </c>
      <c r="O209" s="3">
        <v>253</v>
      </c>
      <c r="P209" s="3">
        <v>27</v>
      </c>
      <c r="Q209" s="15">
        <f t="shared" si="6"/>
        <v>10.671936758893279</v>
      </c>
      <c r="R209">
        <v>750</v>
      </c>
      <c r="S209">
        <v>630</v>
      </c>
      <c r="T209">
        <v>342</v>
      </c>
      <c r="U209">
        <v>13</v>
      </c>
      <c r="V209">
        <v>59</v>
      </c>
      <c r="W209">
        <v>11</v>
      </c>
      <c r="X209">
        <v>6.04</v>
      </c>
      <c r="Y209">
        <v>0.95</v>
      </c>
      <c r="Z209" s="11">
        <f t="shared" si="7"/>
        <v>0.17251461988304093</v>
      </c>
      <c r="AD209" s="2"/>
      <c r="AE209" s="2"/>
    </row>
    <row r="210" spans="1:31" x14ac:dyDescent="0.2">
      <c r="A210" t="s">
        <v>93</v>
      </c>
      <c r="B210">
        <v>42563</v>
      </c>
      <c r="C210">
        <v>89698</v>
      </c>
      <c r="D210">
        <v>0.33400000000000002</v>
      </c>
      <c r="E210">
        <v>1.7999999999999999E-2</v>
      </c>
      <c r="F210">
        <v>4.2700000000000002E-2</v>
      </c>
      <c r="G210">
        <v>4.5999999999999999E-3</v>
      </c>
      <c r="H210">
        <v>0.58789000000000002</v>
      </c>
      <c r="I210">
        <v>23.4192</v>
      </c>
      <c r="J210">
        <v>2.5229119999999998</v>
      </c>
      <c r="K210">
        <v>5.7599999999999998E-2</v>
      </c>
      <c r="L210">
        <v>7.0000000000000001E-3</v>
      </c>
      <c r="M210">
        <v>293</v>
      </c>
      <c r="N210">
        <v>14</v>
      </c>
      <c r="O210" s="3">
        <v>270</v>
      </c>
      <c r="P210" s="3">
        <v>29</v>
      </c>
      <c r="Q210" s="15">
        <f t="shared" si="6"/>
        <v>10.74074074074074</v>
      </c>
      <c r="R210">
        <v>490</v>
      </c>
      <c r="S210">
        <v>240</v>
      </c>
      <c r="T210">
        <v>3490</v>
      </c>
      <c r="U210">
        <v>390</v>
      </c>
      <c r="V210">
        <v>281</v>
      </c>
      <c r="W210">
        <v>26</v>
      </c>
      <c r="X210">
        <v>12.4</v>
      </c>
      <c r="Y210">
        <v>0.68</v>
      </c>
      <c r="Z210" s="11">
        <f t="shared" si="7"/>
        <v>8.0515759312320911E-2</v>
      </c>
      <c r="AD210" s="2"/>
      <c r="AE210" s="2"/>
    </row>
    <row r="211" spans="1:31" x14ac:dyDescent="0.2">
      <c r="A211" t="s">
        <v>93</v>
      </c>
      <c r="B211">
        <v>42619</v>
      </c>
      <c r="C211">
        <v>89570</v>
      </c>
      <c r="D211">
        <v>2.0899999999999998E-2</v>
      </c>
      <c r="E211">
        <v>6.7000000000000002E-3</v>
      </c>
      <c r="F211">
        <v>2.5799999999999998E-3</v>
      </c>
      <c r="G211">
        <v>2.7E-4</v>
      </c>
      <c r="H211">
        <v>0.65802000000000005</v>
      </c>
      <c r="I211">
        <v>387.59690000000001</v>
      </c>
      <c r="J211">
        <v>40.562469999999998</v>
      </c>
      <c r="K211">
        <v>5.8999999999999997E-2</v>
      </c>
      <c r="L211">
        <v>1.4999999999999999E-2</v>
      </c>
      <c r="M211">
        <v>21</v>
      </c>
      <c r="N211">
        <v>6.6</v>
      </c>
      <c r="O211" s="3">
        <v>16.600000000000001</v>
      </c>
      <c r="P211" s="3">
        <v>1.8</v>
      </c>
      <c r="Q211" s="15">
        <f t="shared" si="6"/>
        <v>10.843373493975902</v>
      </c>
      <c r="R211">
        <v>470</v>
      </c>
      <c r="S211">
        <v>500</v>
      </c>
      <c r="T211">
        <v>3580</v>
      </c>
      <c r="U211">
        <v>300</v>
      </c>
      <c r="V211">
        <v>5.3</v>
      </c>
      <c r="W211">
        <v>2.5</v>
      </c>
      <c r="X211">
        <v>810</v>
      </c>
      <c r="Y211">
        <v>230</v>
      </c>
      <c r="Z211" s="11">
        <f t="shared" si="7"/>
        <v>1.4804469273743015E-3</v>
      </c>
      <c r="AD211" s="2"/>
      <c r="AE211" s="2"/>
    </row>
    <row r="212" spans="1:31" x14ac:dyDescent="0.2">
      <c r="A212" t="s">
        <v>93</v>
      </c>
      <c r="B212">
        <v>42571</v>
      </c>
      <c r="C212">
        <v>89658</v>
      </c>
      <c r="D212">
        <v>0.36499999999999999</v>
      </c>
      <c r="E212">
        <v>1.7000000000000001E-2</v>
      </c>
      <c r="F212">
        <v>4.3700000000000003E-2</v>
      </c>
      <c r="G212">
        <v>4.7999999999999996E-3</v>
      </c>
      <c r="H212">
        <v>-0.17174</v>
      </c>
      <c r="I212">
        <v>22.883299999999998</v>
      </c>
      <c r="J212">
        <v>2.5134970000000001</v>
      </c>
      <c r="K212">
        <v>6.1800000000000001E-2</v>
      </c>
      <c r="L212">
        <v>8.6999999999999994E-3</v>
      </c>
      <c r="M212">
        <v>316</v>
      </c>
      <c r="N212">
        <v>13</v>
      </c>
      <c r="O212" s="3">
        <v>276</v>
      </c>
      <c r="P212" s="3">
        <v>30</v>
      </c>
      <c r="Q212" s="15">
        <f t="shared" si="6"/>
        <v>10.869565217391305</v>
      </c>
      <c r="R212">
        <v>640</v>
      </c>
      <c r="S212">
        <v>280</v>
      </c>
      <c r="T212">
        <v>450</v>
      </c>
      <c r="U212">
        <v>79</v>
      </c>
      <c r="V212">
        <v>59</v>
      </c>
      <c r="W212">
        <v>13</v>
      </c>
      <c r="X212">
        <v>7.75</v>
      </c>
      <c r="Y212">
        <v>0.78</v>
      </c>
      <c r="Z212" s="11">
        <f t="shared" si="7"/>
        <v>0.13111111111111112</v>
      </c>
      <c r="AD212" s="2"/>
      <c r="AE212" s="2"/>
    </row>
    <row r="213" spans="1:31" x14ac:dyDescent="0.2">
      <c r="A213" t="s">
        <v>93</v>
      </c>
      <c r="B213">
        <v>42587</v>
      </c>
      <c r="C213">
        <v>89658</v>
      </c>
      <c r="D213">
        <v>0.373</v>
      </c>
      <c r="E213">
        <v>4.7E-2</v>
      </c>
      <c r="F213">
        <v>4.1599999999999998E-2</v>
      </c>
      <c r="G213">
        <v>4.7000000000000002E-3</v>
      </c>
      <c r="H213">
        <v>-0.90959999999999996</v>
      </c>
      <c r="I213">
        <v>24.038460000000001</v>
      </c>
      <c r="J213">
        <v>2.715884</v>
      </c>
      <c r="K213">
        <v>6.8000000000000005E-2</v>
      </c>
      <c r="L213">
        <v>0.02</v>
      </c>
      <c r="M213">
        <v>321</v>
      </c>
      <c r="N213">
        <v>35</v>
      </c>
      <c r="O213" s="3">
        <v>262</v>
      </c>
      <c r="P213" s="3">
        <v>29</v>
      </c>
      <c r="Q213" s="15">
        <f t="shared" si="6"/>
        <v>11.068702290076336</v>
      </c>
      <c r="R213">
        <v>750</v>
      </c>
      <c r="S213">
        <v>510</v>
      </c>
      <c r="T213">
        <v>482</v>
      </c>
      <c r="U213">
        <v>38</v>
      </c>
      <c r="V213">
        <v>76</v>
      </c>
      <c r="W213">
        <v>12</v>
      </c>
      <c r="X213">
        <v>6.5</v>
      </c>
      <c r="Y213">
        <v>0.63</v>
      </c>
      <c r="Z213" s="11">
        <f t="shared" si="7"/>
        <v>0.15767634854771784</v>
      </c>
      <c r="AD213" s="2"/>
      <c r="AE213" s="2"/>
    </row>
    <row r="214" spans="1:31" x14ac:dyDescent="0.2">
      <c r="A214" t="s">
        <v>93</v>
      </c>
      <c r="B214">
        <v>42619</v>
      </c>
      <c r="C214">
        <v>89698</v>
      </c>
      <c r="D214">
        <v>0.39800000000000002</v>
      </c>
      <c r="E214">
        <v>4.2999999999999997E-2</v>
      </c>
      <c r="F214">
        <v>4.5600000000000002E-2</v>
      </c>
      <c r="G214">
        <v>5.1999999999999998E-3</v>
      </c>
      <c r="H214">
        <v>-0.42796000000000001</v>
      </c>
      <c r="I214">
        <v>21.929819999999999</v>
      </c>
      <c r="J214">
        <v>2.500769</v>
      </c>
      <c r="K214">
        <v>6.5000000000000002E-2</v>
      </c>
      <c r="L214">
        <v>1.4E-2</v>
      </c>
      <c r="M214">
        <v>340</v>
      </c>
      <c r="N214">
        <v>31</v>
      </c>
      <c r="O214" s="3">
        <v>288</v>
      </c>
      <c r="P214" s="3">
        <v>32</v>
      </c>
      <c r="Q214" s="15">
        <f t="shared" si="6"/>
        <v>11.111111111111111</v>
      </c>
      <c r="R214">
        <v>700</v>
      </c>
      <c r="S214">
        <v>420</v>
      </c>
      <c r="T214">
        <v>253</v>
      </c>
      <c r="U214">
        <v>28</v>
      </c>
      <c r="V214">
        <v>38.4</v>
      </c>
      <c r="W214">
        <v>4.0999999999999996</v>
      </c>
      <c r="X214">
        <v>6.7</v>
      </c>
      <c r="Y214">
        <v>1.3</v>
      </c>
      <c r="Z214" s="11">
        <f t="shared" si="7"/>
        <v>0.1517786561264822</v>
      </c>
      <c r="AD214" s="2"/>
      <c r="AE214" s="2"/>
    </row>
    <row r="215" spans="1:31" x14ac:dyDescent="0.2">
      <c r="A215" t="s">
        <v>93</v>
      </c>
      <c r="B215">
        <v>42563</v>
      </c>
      <c r="C215">
        <v>89666</v>
      </c>
      <c r="D215">
        <v>0.35199999999999998</v>
      </c>
      <c r="E215">
        <v>8.1000000000000003E-2</v>
      </c>
      <c r="F215">
        <v>3.6400000000000002E-2</v>
      </c>
      <c r="G215">
        <v>4.1999999999999997E-3</v>
      </c>
      <c r="H215">
        <v>-0.86392999999999998</v>
      </c>
      <c r="I215">
        <v>27.472529999999999</v>
      </c>
      <c r="J215">
        <v>3.1699069999999998</v>
      </c>
      <c r="K215">
        <v>7.5999999999999998E-2</v>
      </c>
      <c r="L215">
        <v>3.5000000000000003E-2</v>
      </c>
      <c r="M215">
        <v>303</v>
      </c>
      <c r="N215">
        <v>58</v>
      </c>
      <c r="O215" s="3">
        <v>230</v>
      </c>
      <c r="P215" s="3">
        <v>26</v>
      </c>
      <c r="Q215" s="15">
        <f t="shared" si="6"/>
        <v>11.304347826086957</v>
      </c>
      <c r="R215">
        <v>840</v>
      </c>
      <c r="S215">
        <v>630</v>
      </c>
      <c r="T215">
        <v>820</v>
      </c>
      <c r="U215">
        <v>25</v>
      </c>
      <c r="V215">
        <v>57.9</v>
      </c>
      <c r="W215">
        <v>9</v>
      </c>
      <c r="X215">
        <v>14.8</v>
      </c>
      <c r="Y215">
        <v>2.6</v>
      </c>
      <c r="Z215" s="11">
        <f t="shared" si="7"/>
        <v>7.0609756097560969E-2</v>
      </c>
      <c r="AD215" s="2"/>
      <c r="AE215" s="2"/>
    </row>
    <row r="216" spans="1:31" x14ac:dyDescent="0.2">
      <c r="A216" t="s">
        <v>93</v>
      </c>
      <c r="B216">
        <v>42635</v>
      </c>
      <c r="C216">
        <v>89666</v>
      </c>
      <c r="D216">
        <v>0.33500000000000002</v>
      </c>
      <c r="E216">
        <v>2.5000000000000001E-2</v>
      </c>
      <c r="F216">
        <v>4.2000000000000003E-2</v>
      </c>
      <c r="G216">
        <v>4.8999999999999998E-3</v>
      </c>
      <c r="H216">
        <v>0.49597000000000002</v>
      </c>
      <c r="I216">
        <v>23.809519999999999</v>
      </c>
      <c r="J216">
        <v>2.7777780000000001</v>
      </c>
      <c r="K216">
        <v>5.8700000000000002E-2</v>
      </c>
      <c r="L216">
        <v>6.0000000000000001E-3</v>
      </c>
      <c r="M216">
        <v>293</v>
      </c>
      <c r="N216">
        <v>19</v>
      </c>
      <c r="O216" s="3">
        <v>265</v>
      </c>
      <c r="P216" s="3">
        <v>30</v>
      </c>
      <c r="Q216" s="15">
        <f t="shared" si="6"/>
        <v>11.320754716981133</v>
      </c>
      <c r="R216">
        <v>540</v>
      </c>
      <c r="S216">
        <v>220</v>
      </c>
      <c r="T216">
        <v>410</v>
      </c>
      <c r="U216">
        <v>22</v>
      </c>
      <c r="V216">
        <v>69</v>
      </c>
      <c r="W216">
        <v>11</v>
      </c>
      <c r="X216">
        <v>6.08</v>
      </c>
      <c r="Y216">
        <v>0.7</v>
      </c>
      <c r="Z216" s="11">
        <f t="shared" si="7"/>
        <v>0.16829268292682928</v>
      </c>
      <c r="AD216" s="2"/>
      <c r="AE216" s="2"/>
    </row>
    <row r="217" spans="1:31" x14ac:dyDescent="0.2">
      <c r="A217" t="s">
        <v>93</v>
      </c>
      <c r="B217">
        <v>42635</v>
      </c>
      <c r="C217">
        <v>89730</v>
      </c>
      <c r="D217">
        <v>0.34</v>
      </c>
      <c r="E217">
        <v>4.1000000000000002E-2</v>
      </c>
      <c r="F217">
        <v>4.02E-2</v>
      </c>
      <c r="G217">
        <v>4.7000000000000002E-3</v>
      </c>
      <c r="H217">
        <v>-8.5056999999999994E-2</v>
      </c>
      <c r="I217">
        <v>24.875620000000001</v>
      </c>
      <c r="J217">
        <v>2.908344</v>
      </c>
      <c r="K217">
        <v>6.3E-2</v>
      </c>
      <c r="L217">
        <v>1.2999999999999999E-2</v>
      </c>
      <c r="M217">
        <v>297</v>
      </c>
      <c r="N217">
        <v>31</v>
      </c>
      <c r="O217" s="3">
        <v>254</v>
      </c>
      <c r="P217" s="3">
        <v>29</v>
      </c>
      <c r="Q217" s="15">
        <f t="shared" si="6"/>
        <v>11.41732283464567</v>
      </c>
      <c r="R217">
        <v>630</v>
      </c>
      <c r="S217">
        <v>390</v>
      </c>
      <c r="T217">
        <v>867</v>
      </c>
      <c r="U217">
        <v>46</v>
      </c>
      <c r="V217">
        <v>71.8</v>
      </c>
      <c r="W217">
        <v>7.4</v>
      </c>
      <c r="X217">
        <v>12.1</v>
      </c>
      <c r="Y217">
        <v>1.1000000000000001</v>
      </c>
      <c r="Z217" s="11">
        <f t="shared" si="7"/>
        <v>8.2814302191464823E-2</v>
      </c>
      <c r="AD217" s="2"/>
      <c r="AE217" s="2"/>
    </row>
    <row r="218" spans="1:31" x14ac:dyDescent="0.2">
      <c r="A218" t="s">
        <v>93</v>
      </c>
      <c r="B218">
        <v>42579</v>
      </c>
      <c r="C218">
        <v>89586</v>
      </c>
      <c r="D218">
        <v>3.5999999999999997E-2</v>
      </c>
      <c r="E218">
        <v>1.2E-2</v>
      </c>
      <c r="F218">
        <v>2.7200000000000002E-3</v>
      </c>
      <c r="G218">
        <v>3.2000000000000003E-4</v>
      </c>
      <c r="H218">
        <v>0.22524</v>
      </c>
      <c r="I218">
        <v>367.64710000000002</v>
      </c>
      <c r="J218">
        <v>43.252600000000001</v>
      </c>
      <c r="K218">
        <v>9.8000000000000004E-2</v>
      </c>
      <c r="L218">
        <v>3.2000000000000001E-2</v>
      </c>
      <c r="M218">
        <v>36</v>
      </c>
      <c r="N218">
        <v>12</v>
      </c>
      <c r="O218" s="3">
        <v>17.5</v>
      </c>
      <c r="P218" s="3">
        <v>2</v>
      </c>
      <c r="Q218" s="15">
        <f t="shared" si="6"/>
        <v>11.428571428571429</v>
      </c>
      <c r="R218">
        <v>1430</v>
      </c>
      <c r="S218">
        <v>600</v>
      </c>
      <c r="T218">
        <v>1850</v>
      </c>
      <c r="U218">
        <v>240</v>
      </c>
      <c r="V218">
        <v>12.2</v>
      </c>
      <c r="W218">
        <v>4</v>
      </c>
      <c r="X218">
        <v>155</v>
      </c>
      <c r="Y218">
        <v>37</v>
      </c>
      <c r="Z218" s="11">
        <f t="shared" si="7"/>
        <v>6.5945945945945945E-3</v>
      </c>
      <c r="AD218" s="2"/>
      <c r="AE218" s="2"/>
    </row>
    <row r="219" spans="1:31" x14ac:dyDescent="0.2">
      <c r="A219" t="s">
        <v>93</v>
      </c>
      <c r="B219">
        <v>42659</v>
      </c>
      <c r="C219">
        <v>89626</v>
      </c>
      <c r="D219">
        <v>0.39500000000000002</v>
      </c>
      <c r="E219">
        <v>5.8000000000000003E-2</v>
      </c>
      <c r="F219">
        <v>4.7100000000000003E-2</v>
      </c>
      <c r="G219">
        <v>5.4999999999999997E-3</v>
      </c>
      <c r="H219">
        <v>0.92588999999999999</v>
      </c>
      <c r="I219">
        <v>21.23142</v>
      </c>
      <c r="J219">
        <v>2.4792529999999999</v>
      </c>
      <c r="K219">
        <v>6.0600000000000001E-2</v>
      </c>
      <c r="L219">
        <v>4.5999999999999999E-3</v>
      </c>
      <c r="M219">
        <v>337</v>
      </c>
      <c r="N219">
        <v>42</v>
      </c>
      <c r="O219" s="3">
        <v>297</v>
      </c>
      <c r="P219" s="3">
        <v>34</v>
      </c>
      <c r="Q219" s="15">
        <f t="shared" si="6"/>
        <v>11.447811447811448</v>
      </c>
      <c r="R219">
        <v>610</v>
      </c>
      <c r="S219">
        <v>160</v>
      </c>
      <c r="T219">
        <v>522</v>
      </c>
      <c r="U219">
        <v>17</v>
      </c>
      <c r="V219">
        <v>71.400000000000006</v>
      </c>
      <c r="W219">
        <v>6.8</v>
      </c>
      <c r="X219">
        <v>7.51</v>
      </c>
      <c r="Y219">
        <v>0.62</v>
      </c>
      <c r="Z219" s="11">
        <f t="shared" si="7"/>
        <v>0.1367816091954023</v>
      </c>
      <c r="AD219" s="2"/>
      <c r="AE219" s="2"/>
    </row>
    <row r="220" spans="1:31" x14ac:dyDescent="0.2">
      <c r="A220" t="s">
        <v>93</v>
      </c>
      <c r="B220">
        <v>42619</v>
      </c>
      <c r="C220">
        <v>89626</v>
      </c>
      <c r="D220">
        <v>0.36</v>
      </c>
      <c r="E220">
        <v>0.12</v>
      </c>
      <c r="F220">
        <v>4.0899999999999999E-2</v>
      </c>
      <c r="G220">
        <v>4.7999999999999996E-3</v>
      </c>
      <c r="H220">
        <v>-0.75466999999999995</v>
      </c>
      <c r="I220">
        <v>24.44988</v>
      </c>
      <c r="J220">
        <v>2.8694229999999998</v>
      </c>
      <c r="K220">
        <v>7.0999999999999994E-2</v>
      </c>
      <c r="L220">
        <v>3.7999999999999999E-2</v>
      </c>
      <c r="M220">
        <v>310</v>
      </c>
      <c r="N220">
        <v>83</v>
      </c>
      <c r="O220" s="3">
        <v>259</v>
      </c>
      <c r="P220" s="3">
        <v>30</v>
      </c>
      <c r="Q220" s="15">
        <f t="shared" si="6"/>
        <v>11.583011583011583</v>
      </c>
      <c r="R220">
        <v>610</v>
      </c>
      <c r="S220">
        <v>740</v>
      </c>
      <c r="T220">
        <v>305</v>
      </c>
      <c r="U220">
        <v>25</v>
      </c>
      <c r="V220">
        <v>42.6</v>
      </c>
      <c r="W220">
        <v>4</v>
      </c>
      <c r="X220">
        <v>7.34</v>
      </c>
      <c r="Y220">
        <v>0.98</v>
      </c>
      <c r="Z220" s="11">
        <f t="shared" si="7"/>
        <v>0.13967213114754098</v>
      </c>
      <c r="AD220" s="2"/>
      <c r="AE220" s="2"/>
    </row>
    <row r="221" spans="1:31" x14ac:dyDescent="0.2">
      <c r="A221" t="s">
        <v>93</v>
      </c>
      <c r="B221">
        <v>42603</v>
      </c>
      <c r="C221">
        <v>89738</v>
      </c>
      <c r="D221">
        <v>0.32200000000000001</v>
      </c>
      <c r="E221">
        <v>7.0999999999999994E-2</v>
      </c>
      <c r="F221">
        <v>4.1000000000000002E-2</v>
      </c>
      <c r="G221">
        <v>4.7999999999999996E-3</v>
      </c>
      <c r="H221">
        <v>-0.84879000000000004</v>
      </c>
      <c r="I221">
        <v>24.390239999999999</v>
      </c>
      <c r="J221">
        <v>2.8554430000000002</v>
      </c>
      <c r="K221">
        <v>6.0999999999999999E-2</v>
      </c>
      <c r="L221">
        <v>2.5999999999999999E-2</v>
      </c>
      <c r="M221">
        <v>281</v>
      </c>
      <c r="N221">
        <v>53</v>
      </c>
      <c r="O221" s="3">
        <v>259</v>
      </c>
      <c r="P221" s="3">
        <v>30</v>
      </c>
      <c r="Q221" s="15">
        <f t="shared" si="6"/>
        <v>11.583011583011583</v>
      </c>
      <c r="R221">
        <v>420</v>
      </c>
      <c r="S221">
        <v>640</v>
      </c>
      <c r="T221">
        <v>468</v>
      </c>
      <c r="U221">
        <v>13</v>
      </c>
      <c r="V221">
        <v>54.3</v>
      </c>
      <c r="W221">
        <v>7.8</v>
      </c>
      <c r="X221">
        <v>8.8000000000000007</v>
      </c>
      <c r="Y221">
        <v>1.3</v>
      </c>
      <c r="Z221" s="11">
        <f t="shared" si="7"/>
        <v>0.11602564102564102</v>
      </c>
      <c r="AD221" s="2"/>
      <c r="AE221" s="2"/>
    </row>
    <row r="222" spans="1:31" x14ac:dyDescent="0.2">
      <c r="A222" t="s">
        <v>93</v>
      </c>
      <c r="B222">
        <v>42595</v>
      </c>
      <c r="C222">
        <v>89626</v>
      </c>
      <c r="D222">
        <v>0.28599999999999998</v>
      </c>
      <c r="E222">
        <v>3.5999999999999997E-2</v>
      </c>
      <c r="F222">
        <v>4.2200000000000001E-2</v>
      </c>
      <c r="G222">
        <v>5.0000000000000001E-3</v>
      </c>
      <c r="H222">
        <v>0.36454999999999999</v>
      </c>
      <c r="I222">
        <v>23.696680000000001</v>
      </c>
      <c r="J222">
        <v>2.8076639999999999</v>
      </c>
      <c r="K222">
        <v>4.9700000000000001E-2</v>
      </c>
      <c r="L222">
        <v>7.1000000000000004E-3</v>
      </c>
      <c r="M222">
        <v>255</v>
      </c>
      <c r="N222">
        <v>28</v>
      </c>
      <c r="O222" s="3">
        <v>267</v>
      </c>
      <c r="P222" s="3">
        <v>31</v>
      </c>
      <c r="Q222" s="15">
        <f t="shared" si="6"/>
        <v>11.610486891385769</v>
      </c>
      <c r="R222">
        <v>170</v>
      </c>
      <c r="S222">
        <v>300</v>
      </c>
      <c r="T222">
        <v>590</v>
      </c>
      <c r="U222">
        <v>67</v>
      </c>
      <c r="V222">
        <v>101</v>
      </c>
      <c r="W222">
        <v>24</v>
      </c>
      <c r="X222">
        <v>6</v>
      </c>
      <c r="Y222">
        <v>1.5</v>
      </c>
      <c r="Z222" s="11">
        <f t="shared" si="7"/>
        <v>0.1711864406779661</v>
      </c>
      <c r="AD222" s="2"/>
      <c r="AE222" s="2"/>
    </row>
    <row r="223" spans="1:31" x14ac:dyDescent="0.2">
      <c r="A223" t="s">
        <v>93</v>
      </c>
      <c r="B223">
        <v>42659</v>
      </c>
      <c r="C223">
        <v>89682</v>
      </c>
      <c r="D223">
        <v>0.54</v>
      </c>
      <c r="E223">
        <v>0.5</v>
      </c>
      <c r="F223">
        <v>2.5499999999999998E-2</v>
      </c>
      <c r="G223">
        <v>3.0000000000000001E-3</v>
      </c>
      <c r="H223">
        <v>0.89429999999999998</v>
      </c>
      <c r="I223">
        <v>39.215690000000002</v>
      </c>
      <c r="J223">
        <v>4.6136100000000004</v>
      </c>
      <c r="K223">
        <v>0.14000000000000001</v>
      </c>
      <c r="L223">
        <v>0.11</v>
      </c>
      <c r="M223">
        <v>380</v>
      </c>
      <c r="N223">
        <v>250</v>
      </c>
      <c r="O223" s="3">
        <v>163</v>
      </c>
      <c r="P223" s="3">
        <v>19</v>
      </c>
      <c r="Q223" s="15">
        <f t="shared" si="6"/>
        <v>11.656441717791409</v>
      </c>
      <c r="R223">
        <v>1640</v>
      </c>
      <c r="S223">
        <v>880</v>
      </c>
      <c r="T223">
        <v>468</v>
      </c>
      <c r="U223">
        <v>77</v>
      </c>
      <c r="V223">
        <v>36.5</v>
      </c>
      <c r="W223">
        <v>7.7</v>
      </c>
      <c r="X223">
        <v>13.8</v>
      </c>
      <c r="Y223">
        <v>3.2</v>
      </c>
      <c r="Z223" s="11">
        <f t="shared" si="7"/>
        <v>7.7991452991452992E-2</v>
      </c>
      <c r="AD223" s="2"/>
      <c r="AE223" s="2"/>
    </row>
    <row r="224" spans="1:31" x14ac:dyDescent="0.2">
      <c r="A224" t="s">
        <v>93</v>
      </c>
      <c r="B224">
        <v>42611</v>
      </c>
      <c r="C224">
        <v>89722</v>
      </c>
      <c r="D224">
        <v>0.316</v>
      </c>
      <c r="E224">
        <v>6.0999999999999999E-2</v>
      </c>
      <c r="F224">
        <v>4.0599999999999997E-2</v>
      </c>
      <c r="G224">
        <v>4.7999999999999996E-3</v>
      </c>
      <c r="H224">
        <v>-0.58752000000000004</v>
      </c>
      <c r="I224">
        <v>24.63054</v>
      </c>
      <c r="J224">
        <v>2.911985</v>
      </c>
      <c r="K224">
        <v>5.8999999999999997E-2</v>
      </c>
      <c r="L224">
        <v>1.9E-2</v>
      </c>
      <c r="M224">
        <v>278</v>
      </c>
      <c r="N224">
        <v>47</v>
      </c>
      <c r="O224" s="3">
        <v>257</v>
      </c>
      <c r="P224" s="3">
        <v>30</v>
      </c>
      <c r="Q224" s="15">
        <f t="shared" si="6"/>
        <v>11.673151750972762</v>
      </c>
      <c r="R224">
        <v>440</v>
      </c>
      <c r="S224">
        <v>600</v>
      </c>
      <c r="T224">
        <v>435</v>
      </c>
      <c r="U224">
        <v>20</v>
      </c>
      <c r="V224">
        <v>66.900000000000006</v>
      </c>
      <c r="W224">
        <v>8.4</v>
      </c>
      <c r="X224">
        <v>6.6</v>
      </c>
      <c r="Y224">
        <v>1.1000000000000001</v>
      </c>
      <c r="Z224" s="11">
        <f t="shared" si="7"/>
        <v>0.15379310344827588</v>
      </c>
      <c r="AD224" s="2"/>
      <c r="AE224" s="2"/>
    </row>
    <row r="225" spans="1:31" x14ac:dyDescent="0.2">
      <c r="A225" t="s">
        <v>93</v>
      </c>
      <c r="B225">
        <v>42587</v>
      </c>
      <c r="C225">
        <v>89762</v>
      </c>
      <c r="D225">
        <v>1.9900000000000001E-2</v>
      </c>
      <c r="E225">
        <v>4.8999999999999998E-3</v>
      </c>
      <c r="F225">
        <v>2.3800000000000002E-3</v>
      </c>
      <c r="G225">
        <v>2.7999999999999998E-4</v>
      </c>
      <c r="H225">
        <v>0.93757999999999997</v>
      </c>
      <c r="I225">
        <v>420.16809999999998</v>
      </c>
      <c r="J225">
        <v>49.431539999999998</v>
      </c>
      <c r="K225">
        <v>6.0999999999999999E-2</v>
      </c>
      <c r="L225">
        <v>1.7000000000000001E-2</v>
      </c>
      <c r="M225">
        <v>20</v>
      </c>
      <c r="N225">
        <v>4.9000000000000004</v>
      </c>
      <c r="O225" s="3">
        <v>15.3</v>
      </c>
      <c r="P225" s="3">
        <v>1.8</v>
      </c>
      <c r="Q225" s="15">
        <f t="shared" si="6"/>
        <v>11.76470588235294</v>
      </c>
      <c r="R225">
        <v>550</v>
      </c>
      <c r="S225">
        <v>610</v>
      </c>
      <c r="T225">
        <v>1271</v>
      </c>
      <c r="U225">
        <v>93</v>
      </c>
      <c r="V225">
        <v>0.89</v>
      </c>
      <c r="W225">
        <v>0.73</v>
      </c>
      <c r="X225" s="2">
        <v>-60000</v>
      </c>
      <c r="Y225" s="2">
        <v>15000</v>
      </c>
      <c r="Z225" s="11">
        <f t="shared" si="7"/>
        <v>7.002360346184107E-4</v>
      </c>
      <c r="AD225" s="2"/>
      <c r="AE225" s="2"/>
    </row>
    <row r="226" spans="1:31" x14ac:dyDescent="0.2">
      <c r="A226" t="s">
        <v>93</v>
      </c>
      <c r="B226">
        <v>42571</v>
      </c>
      <c r="C226">
        <v>89754</v>
      </c>
      <c r="D226">
        <v>1.84E-2</v>
      </c>
      <c r="E226">
        <v>4.1000000000000003E-3</v>
      </c>
      <c r="F226">
        <v>2.2100000000000002E-3</v>
      </c>
      <c r="G226">
        <v>2.7E-4</v>
      </c>
      <c r="H226">
        <v>0.99094000000000004</v>
      </c>
      <c r="I226">
        <v>452.48869999999999</v>
      </c>
      <c r="J226">
        <v>55.281419999999997</v>
      </c>
      <c r="K226">
        <v>6.0999999999999999E-2</v>
      </c>
      <c r="L226">
        <v>1.6E-2</v>
      </c>
      <c r="M226">
        <v>18.5</v>
      </c>
      <c r="N226">
        <v>4</v>
      </c>
      <c r="O226" s="3">
        <v>14.3</v>
      </c>
      <c r="P226" s="3">
        <v>1.7</v>
      </c>
      <c r="Q226" s="15">
        <f t="shared" si="6"/>
        <v>11.888111888111887</v>
      </c>
      <c r="R226">
        <v>540</v>
      </c>
      <c r="S226">
        <v>490</v>
      </c>
      <c r="T226">
        <v>1770</v>
      </c>
      <c r="U226">
        <v>420</v>
      </c>
      <c r="V226">
        <v>1</v>
      </c>
      <c r="W226">
        <v>0.65</v>
      </c>
      <c r="X226" s="2">
        <v>-80000</v>
      </c>
      <c r="Y226" s="2">
        <v>20000</v>
      </c>
      <c r="Z226" s="11">
        <f t="shared" si="7"/>
        <v>5.649717514124294E-4</v>
      </c>
      <c r="AD226" s="2"/>
      <c r="AE226" s="2"/>
    </row>
    <row r="227" spans="1:31" x14ac:dyDescent="0.2">
      <c r="A227" t="s">
        <v>93</v>
      </c>
      <c r="B227">
        <v>42579</v>
      </c>
      <c r="C227">
        <v>89594</v>
      </c>
      <c r="D227">
        <v>0.13200000000000001</v>
      </c>
      <c r="E227">
        <v>0.04</v>
      </c>
      <c r="F227">
        <v>1.43E-2</v>
      </c>
      <c r="G227">
        <v>1.6999999999999999E-3</v>
      </c>
      <c r="H227">
        <v>0.57630000000000003</v>
      </c>
      <c r="I227">
        <v>69.930070000000001</v>
      </c>
      <c r="J227">
        <v>8.3133649999999992</v>
      </c>
      <c r="K227">
        <v>6.7000000000000004E-2</v>
      </c>
      <c r="L227">
        <v>1.7000000000000001E-2</v>
      </c>
      <c r="M227">
        <v>125</v>
      </c>
      <c r="N227">
        <v>35</v>
      </c>
      <c r="O227" s="3">
        <v>92</v>
      </c>
      <c r="P227" s="3">
        <v>11</v>
      </c>
      <c r="Q227" s="15">
        <f t="shared" si="6"/>
        <v>11.956521739130435</v>
      </c>
      <c r="R227">
        <v>740</v>
      </c>
      <c r="S227">
        <v>510</v>
      </c>
      <c r="T227">
        <v>1980</v>
      </c>
      <c r="U227">
        <v>170</v>
      </c>
      <c r="V227">
        <v>61</v>
      </c>
      <c r="W227">
        <v>14</v>
      </c>
      <c r="X227">
        <v>35.4</v>
      </c>
      <c r="Y227">
        <v>8.8000000000000007</v>
      </c>
      <c r="Z227" s="11">
        <f t="shared" si="7"/>
        <v>3.0808080808080809E-2</v>
      </c>
      <c r="AD227" s="2"/>
      <c r="AE227" s="2"/>
    </row>
    <row r="228" spans="1:31" x14ac:dyDescent="0.2">
      <c r="A228" t="s">
        <v>93</v>
      </c>
      <c r="B228">
        <v>42563</v>
      </c>
      <c r="C228">
        <v>89746</v>
      </c>
      <c r="D228">
        <v>3.1899999999999998E-2</v>
      </c>
      <c r="E228">
        <v>3.8999999999999998E-3</v>
      </c>
      <c r="F228">
        <v>3.9899999999999996E-3</v>
      </c>
      <c r="G228">
        <v>4.8000000000000001E-4</v>
      </c>
      <c r="H228">
        <v>0.33211000000000002</v>
      </c>
      <c r="I228">
        <v>250.6266</v>
      </c>
      <c r="J228">
        <v>30.150559999999999</v>
      </c>
      <c r="K228">
        <v>5.7799999999999997E-2</v>
      </c>
      <c r="L228">
        <v>7.1999999999999998E-3</v>
      </c>
      <c r="M228">
        <v>31.8</v>
      </c>
      <c r="N228">
        <v>3.9</v>
      </c>
      <c r="O228" s="3">
        <v>25.7</v>
      </c>
      <c r="P228" s="3">
        <v>3.1</v>
      </c>
      <c r="Q228" s="15">
        <f t="shared" si="6"/>
        <v>12.062256809338521</v>
      </c>
      <c r="R228">
        <v>500</v>
      </c>
      <c r="S228">
        <v>290</v>
      </c>
      <c r="T228">
        <v>1230</v>
      </c>
      <c r="U228">
        <v>130</v>
      </c>
      <c r="V228">
        <v>1.08</v>
      </c>
      <c r="W228">
        <v>0.62</v>
      </c>
      <c r="X228" s="2">
        <v>-60000</v>
      </c>
      <c r="Y228" s="2">
        <v>14000</v>
      </c>
      <c r="Z228" s="11">
        <f t="shared" si="7"/>
        <v>8.780487804878049E-4</v>
      </c>
      <c r="AD228" s="2"/>
      <c r="AE228" s="2"/>
    </row>
    <row r="229" spans="1:31" x14ac:dyDescent="0.2">
      <c r="A229" t="s">
        <v>93</v>
      </c>
      <c r="B229">
        <v>42627</v>
      </c>
      <c r="C229">
        <v>89682</v>
      </c>
      <c r="D229">
        <v>0.29899999999999999</v>
      </c>
      <c r="E229">
        <v>3.2000000000000001E-2</v>
      </c>
      <c r="F229">
        <v>4.4400000000000002E-2</v>
      </c>
      <c r="G229">
        <v>5.4999999999999997E-3</v>
      </c>
      <c r="H229">
        <v>9.6076999999999996E-2</v>
      </c>
      <c r="I229">
        <v>22.52252</v>
      </c>
      <c r="J229">
        <v>2.789952</v>
      </c>
      <c r="K229">
        <v>4.99E-2</v>
      </c>
      <c r="L229">
        <v>8.6E-3</v>
      </c>
      <c r="M229">
        <v>265</v>
      </c>
      <c r="N229">
        <v>25</v>
      </c>
      <c r="O229" s="3">
        <v>280</v>
      </c>
      <c r="P229" s="3">
        <v>34</v>
      </c>
      <c r="Q229" s="15">
        <f t="shared" si="6"/>
        <v>12.142857142857142</v>
      </c>
      <c r="R229">
        <v>170</v>
      </c>
      <c r="S229">
        <v>350</v>
      </c>
      <c r="T229">
        <v>267</v>
      </c>
      <c r="U229">
        <v>40</v>
      </c>
      <c r="V229">
        <v>36.700000000000003</v>
      </c>
      <c r="W229">
        <v>2.7</v>
      </c>
      <c r="X229">
        <v>7.3</v>
      </c>
      <c r="Y229">
        <v>1.3</v>
      </c>
      <c r="Z229" s="11">
        <f t="shared" si="7"/>
        <v>0.13745318352059926</v>
      </c>
      <c r="AD229" s="2"/>
      <c r="AE229" s="2"/>
    </row>
    <row r="230" spans="1:31" x14ac:dyDescent="0.2">
      <c r="A230" t="s">
        <v>93</v>
      </c>
      <c r="B230">
        <v>42659</v>
      </c>
      <c r="C230">
        <v>89586</v>
      </c>
      <c r="D230">
        <v>5.2999999999999999E-2</v>
      </c>
      <c r="E230">
        <v>2.5000000000000001E-2</v>
      </c>
      <c r="F230">
        <v>3.1900000000000001E-3</v>
      </c>
      <c r="G230">
        <v>3.8999999999999999E-4</v>
      </c>
      <c r="H230">
        <v>0.87736999999999998</v>
      </c>
      <c r="I230">
        <v>313.4796</v>
      </c>
      <c r="J230">
        <v>38.325099999999999</v>
      </c>
      <c r="K230">
        <v>0.11799999999999999</v>
      </c>
      <c r="L230">
        <v>4.3999999999999997E-2</v>
      </c>
      <c r="M230">
        <v>52</v>
      </c>
      <c r="N230">
        <v>24</v>
      </c>
      <c r="O230" s="3">
        <v>20.5</v>
      </c>
      <c r="P230" s="3">
        <v>2.5</v>
      </c>
      <c r="Q230" s="15">
        <f t="shared" si="6"/>
        <v>12.195121951219512</v>
      </c>
      <c r="R230">
        <v>1710</v>
      </c>
      <c r="S230">
        <v>770</v>
      </c>
      <c r="T230">
        <v>1260</v>
      </c>
      <c r="U230">
        <v>140</v>
      </c>
      <c r="V230">
        <v>8.1999999999999993</v>
      </c>
      <c r="W230">
        <v>9.5</v>
      </c>
      <c r="X230">
        <v>550</v>
      </c>
      <c r="Y230">
        <v>470</v>
      </c>
      <c r="Z230" s="11">
        <f t="shared" si="7"/>
        <v>6.5079365079365077E-3</v>
      </c>
      <c r="AD230" s="2"/>
      <c r="AE230" s="2"/>
    </row>
    <row r="231" spans="1:31" x14ac:dyDescent="0.2">
      <c r="A231" t="s">
        <v>93</v>
      </c>
      <c r="B231">
        <v>42571</v>
      </c>
      <c r="C231">
        <v>89690</v>
      </c>
      <c r="D231">
        <v>0.41399999999999998</v>
      </c>
      <c r="E231">
        <v>9.1999999999999998E-2</v>
      </c>
      <c r="F231">
        <v>4.4900000000000002E-2</v>
      </c>
      <c r="G231">
        <v>5.7000000000000002E-3</v>
      </c>
      <c r="H231">
        <v>-4.1345E-2</v>
      </c>
      <c r="I231">
        <v>22.271709999999999</v>
      </c>
      <c r="J231">
        <v>2.8273670000000002</v>
      </c>
      <c r="K231">
        <v>6.9000000000000006E-2</v>
      </c>
      <c r="L231">
        <v>1.9E-2</v>
      </c>
      <c r="M231">
        <v>349</v>
      </c>
      <c r="N231">
        <v>64</v>
      </c>
      <c r="O231" s="3">
        <v>283</v>
      </c>
      <c r="P231" s="3">
        <v>35</v>
      </c>
      <c r="Q231" s="15">
        <f t="shared" si="6"/>
        <v>12.367491166077739</v>
      </c>
      <c r="R231">
        <v>770</v>
      </c>
      <c r="S231">
        <v>520</v>
      </c>
      <c r="T231">
        <v>375</v>
      </c>
      <c r="U231">
        <v>20</v>
      </c>
      <c r="V231">
        <v>44.9</v>
      </c>
      <c r="W231">
        <v>7</v>
      </c>
      <c r="X231">
        <v>8.5</v>
      </c>
      <c r="Y231">
        <v>1</v>
      </c>
      <c r="Z231" s="11">
        <f t="shared" si="7"/>
        <v>0.11973333333333333</v>
      </c>
      <c r="AD231" s="2"/>
      <c r="AE231" s="2"/>
    </row>
    <row r="232" spans="1:31" x14ac:dyDescent="0.2">
      <c r="A232" t="s">
        <v>93</v>
      </c>
      <c r="B232">
        <v>42555</v>
      </c>
      <c r="C232">
        <v>89746</v>
      </c>
      <c r="D232">
        <v>2.8500000000000001E-2</v>
      </c>
      <c r="E232">
        <v>2.8E-3</v>
      </c>
      <c r="F232">
        <v>2.5600000000000002E-3</v>
      </c>
      <c r="G232">
        <v>3.3E-4</v>
      </c>
      <c r="H232">
        <v>0.98368</v>
      </c>
      <c r="I232">
        <v>390.625</v>
      </c>
      <c r="J232">
        <v>50.353999999999999</v>
      </c>
      <c r="K232">
        <v>8.1000000000000003E-2</v>
      </c>
      <c r="L232">
        <v>1.2999999999999999E-2</v>
      </c>
      <c r="M232">
        <v>28.6</v>
      </c>
      <c r="N232">
        <v>2.8</v>
      </c>
      <c r="O232" s="3">
        <v>16.5</v>
      </c>
      <c r="P232" s="3">
        <v>2.1</v>
      </c>
      <c r="Q232" s="15">
        <f t="shared" si="6"/>
        <v>12.727272727272728</v>
      </c>
      <c r="R232">
        <v>1200</v>
      </c>
      <c r="S232">
        <v>290</v>
      </c>
      <c r="T232">
        <v>1120</v>
      </c>
      <c r="U232">
        <v>85</v>
      </c>
      <c r="V232">
        <v>2</v>
      </c>
      <c r="W232">
        <v>1.1000000000000001</v>
      </c>
      <c r="X232">
        <v>770</v>
      </c>
      <c r="Y232">
        <v>400</v>
      </c>
      <c r="Z232" s="11">
        <f t="shared" si="7"/>
        <v>1.7857142857142857E-3</v>
      </c>
      <c r="AD232" s="2"/>
      <c r="AE232" s="2"/>
    </row>
    <row r="233" spans="1:31" x14ac:dyDescent="0.2">
      <c r="A233" t="s">
        <v>93</v>
      </c>
      <c r="B233">
        <v>42611</v>
      </c>
      <c r="C233">
        <v>89754</v>
      </c>
      <c r="D233">
        <v>3.1E-2</v>
      </c>
      <c r="E233">
        <v>1.7999999999999999E-2</v>
      </c>
      <c r="F233">
        <v>2.6700000000000001E-3</v>
      </c>
      <c r="G233">
        <v>3.4000000000000002E-4</v>
      </c>
      <c r="H233">
        <v>0.52673000000000003</v>
      </c>
      <c r="I233">
        <v>374.53179999999998</v>
      </c>
      <c r="J233">
        <v>47.693190000000001</v>
      </c>
      <c r="K233">
        <v>8.3000000000000004E-2</v>
      </c>
      <c r="L233">
        <v>4.5999999999999999E-2</v>
      </c>
      <c r="M233">
        <v>31</v>
      </c>
      <c r="N233">
        <v>18</v>
      </c>
      <c r="O233" s="3">
        <v>17.2</v>
      </c>
      <c r="P233" s="3">
        <v>2.2000000000000002</v>
      </c>
      <c r="Q233" s="15">
        <f t="shared" si="6"/>
        <v>12.790697674418606</v>
      </c>
      <c r="R233" s="2">
        <v>1000</v>
      </c>
      <c r="S233" s="2">
        <v>1100</v>
      </c>
      <c r="T233">
        <v>1002</v>
      </c>
      <c r="U233">
        <v>40</v>
      </c>
      <c r="V233">
        <v>1.17</v>
      </c>
      <c r="W233">
        <v>0.49</v>
      </c>
      <c r="X233">
        <v>1010</v>
      </c>
      <c r="Y233">
        <v>540</v>
      </c>
      <c r="Z233" s="11">
        <f t="shared" si="7"/>
        <v>1.1676646706586826E-3</v>
      </c>
      <c r="AD233" s="2"/>
      <c r="AE233" s="2"/>
    </row>
    <row r="234" spans="1:31" x14ac:dyDescent="0.2">
      <c r="A234" t="s">
        <v>93</v>
      </c>
      <c r="B234">
        <v>42555</v>
      </c>
      <c r="C234">
        <v>89754</v>
      </c>
      <c r="D234">
        <v>4.2000000000000003E-2</v>
      </c>
      <c r="E234">
        <v>2.3E-2</v>
      </c>
      <c r="F234">
        <v>2.2599999999999999E-3</v>
      </c>
      <c r="G234">
        <v>2.9999999999999997E-4</v>
      </c>
      <c r="H234">
        <v>0.99092000000000002</v>
      </c>
      <c r="I234">
        <v>442.47789999999998</v>
      </c>
      <c r="J234">
        <v>58.735999999999997</v>
      </c>
      <c r="K234">
        <v>0.13</v>
      </c>
      <c r="L234">
        <v>0.06</v>
      </c>
      <c r="M234">
        <v>42</v>
      </c>
      <c r="N234">
        <v>22</v>
      </c>
      <c r="O234" s="3">
        <v>14.6</v>
      </c>
      <c r="P234" s="3">
        <v>1.9</v>
      </c>
      <c r="Q234" s="15">
        <f t="shared" si="6"/>
        <v>13.013698630136986</v>
      </c>
      <c r="R234">
        <v>1930</v>
      </c>
      <c r="S234">
        <v>640</v>
      </c>
      <c r="T234">
        <v>1160</v>
      </c>
      <c r="U234">
        <v>440</v>
      </c>
      <c r="V234">
        <v>9.5</v>
      </c>
      <c r="W234">
        <v>1.9</v>
      </c>
      <c r="X234">
        <v>132</v>
      </c>
      <c r="Y234">
        <v>66</v>
      </c>
      <c r="Z234" s="11">
        <f t="shared" si="7"/>
        <v>8.1896551724137939E-3</v>
      </c>
      <c r="AD234" s="2"/>
      <c r="AE234" s="2"/>
    </row>
    <row r="235" spans="1:31" x14ac:dyDescent="0.2">
      <c r="A235" t="s">
        <v>93</v>
      </c>
      <c r="B235">
        <v>42643</v>
      </c>
      <c r="C235">
        <v>89594</v>
      </c>
      <c r="D235">
        <v>0.28100000000000003</v>
      </c>
      <c r="E235">
        <v>4.1000000000000002E-2</v>
      </c>
      <c r="F235">
        <v>4.1300000000000003E-2</v>
      </c>
      <c r="G235">
        <v>5.4999999999999997E-3</v>
      </c>
      <c r="H235">
        <v>0.11638999999999999</v>
      </c>
      <c r="I235">
        <v>24.213080000000001</v>
      </c>
      <c r="J235">
        <v>3.2245020000000002</v>
      </c>
      <c r="K235">
        <v>5.0999999999999997E-2</v>
      </c>
      <c r="L235">
        <v>1.0999999999999999E-2</v>
      </c>
      <c r="M235">
        <v>251</v>
      </c>
      <c r="N235">
        <v>33</v>
      </c>
      <c r="O235" s="3">
        <v>261</v>
      </c>
      <c r="P235" s="3">
        <v>34</v>
      </c>
      <c r="Q235" s="15">
        <f t="shared" si="6"/>
        <v>13.026819923371647</v>
      </c>
      <c r="R235">
        <v>230</v>
      </c>
      <c r="S235">
        <v>430</v>
      </c>
      <c r="T235">
        <v>710</v>
      </c>
      <c r="U235">
        <v>170</v>
      </c>
      <c r="V235">
        <v>79.400000000000006</v>
      </c>
      <c r="W235">
        <v>9.3000000000000007</v>
      </c>
      <c r="X235">
        <v>9.4</v>
      </c>
      <c r="Y235">
        <v>3.2</v>
      </c>
      <c r="Z235" s="11">
        <f t="shared" si="7"/>
        <v>0.11183098591549297</v>
      </c>
      <c r="AD235" s="2"/>
      <c r="AE235" s="2"/>
    </row>
    <row r="236" spans="1:31" x14ac:dyDescent="0.2">
      <c r="A236" t="s">
        <v>93</v>
      </c>
      <c r="B236">
        <v>42643</v>
      </c>
      <c r="C236">
        <v>89578</v>
      </c>
      <c r="D236">
        <v>0.1027</v>
      </c>
      <c r="E236">
        <v>6.4000000000000003E-3</v>
      </c>
      <c r="F236">
        <v>1.44E-2</v>
      </c>
      <c r="G236">
        <v>1.9E-3</v>
      </c>
      <c r="H236">
        <v>0.96099000000000001</v>
      </c>
      <c r="I236">
        <v>69.44444</v>
      </c>
      <c r="J236">
        <v>9.1628089999999993</v>
      </c>
      <c r="K236">
        <v>5.3100000000000001E-2</v>
      </c>
      <c r="L236">
        <v>4.5999999999999999E-3</v>
      </c>
      <c r="M236">
        <v>99.3</v>
      </c>
      <c r="N236">
        <v>5.9</v>
      </c>
      <c r="O236" s="3">
        <v>92</v>
      </c>
      <c r="P236" s="3">
        <v>12</v>
      </c>
      <c r="Q236" s="15">
        <f t="shared" si="6"/>
        <v>13.043478260869565</v>
      </c>
      <c r="R236">
        <v>320</v>
      </c>
      <c r="S236">
        <v>200</v>
      </c>
      <c r="T236">
        <v>2393</v>
      </c>
      <c r="U236">
        <v>56</v>
      </c>
      <c r="V236">
        <v>35</v>
      </c>
      <c r="W236">
        <v>11</v>
      </c>
      <c r="X236">
        <v>83</v>
      </c>
      <c r="Y236">
        <v>40</v>
      </c>
      <c r="Z236" s="11">
        <f t="shared" si="7"/>
        <v>1.4625992478061012E-2</v>
      </c>
      <c r="AD236" s="2"/>
      <c r="AE236" s="2"/>
    </row>
    <row r="237" spans="1:31" x14ac:dyDescent="0.2">
      <c r="A237" t="s">
        <v>93</v>
      </c>
      <c r="B237">
        <v>42587</v>
      </c>
      <c r="C237">
        <v>89730</v>
      </c>
      <c r="D237">
        <v>0.33500000000000002</v>
      </c>
      <c r="E237">
        <v>0.04</v>
      </c>
      <c r="F237">
        <v>3.8399999999999997E-2</v>
      </c>
      <c r="G237">
        <v>5.1999999999999998E-3</v>
      </c>
      <c r="H237">
        <v>-0.74824999999999997</v>
      </c>
      <c r="I237">
        <v>26.04167</v>
      </c>
      <c r="J237">
        <v>3.5264760000000002</v>
      </c>
      <c r="K237">
        <v>6.7000000000000004E-2</v>
      </c>
      <c r="L237">
        <v>2.3E-2</v>
      </c>
      <c r="M237">
        <v>293</v>
      </c>
      <c r="N237">
        <v>30</v>
      </c>
      <c r="O237" s="3">
        <v>243</v>
      </c>
      <c r="P237" s="3">
        <v>32</v>
      </c>
      <c r="Q237" s="15">
        <f t="shared" si="6"/>
        <v>13.168724279835391</v>
      </c>
      <c r="R237">
        <v>680</v>
      </c>
      <c r="S237">
        <v>530</v>
      </c>
      <c r="T237">
        <v>643</v>
      </c>
      <c r="U237">
        <v>50</v>
      </c>
      <c r="V237">
        <v>103</v>
      </c>
      <c r="W237">
        <v>22</v>
      </c>
      <c r="X237">
        <v>6.6</v>
      </c>
      <c r="Y237">
        <v>1.3</v>
      </c>
      <c r="Z237" s="11">
        <f t="shared" si="7"/>
        <v>0.16018662519440124</v>
      </c>
      <c r="AD237" s="2"/>
      <c r="AE237" s="2"/>
    </row>
    <row r="238" spans="1:31" x14ac:dyDescent="0.2">
      <c r="A238" t="s">
        <v>93</v>
      </c>
      <c r="B238">
        <v>42587</v>
      </c>
      <c r="C238">
        <v>89570</v>
      </c>
      <c r="D238">
        <v>1.5</v>
      </c>
      <c r="E238">
        <v>1.4</v>
      </c>
      <c r="F238">
        <v>2.0199999999999999E-2</v>
      </c>
      <c r="G238">
        <v>2.7000000000000001E-3</v>
      </c>
      <c r="H238">
        <v>1</v>
      </c>
      <c r="I238">
        <v>49.504950000000001</v>
      </c>
      <c r="J238">
        <v>6.6169979999999997</v>
      </c>
      <c r="K238">
        <v>0.55000000000000004</v>
      </c>
      <c r="L238">
        <v>0.45</v>
      </c>
      <c r="M238">
        <v>900</v>
      </c>
      <c r="N238">
        <v>580</v>
      </c>
      <c r="O238" s="3">
        <v>129</v>
      </c>
      <c r="P238" s="3">
        <v>17</v>
      </c>
      <c r="Q238" s="15">
        <f t="shared" si="6"/>
        <v>13.178294573643413</v>
      </c>
      <c r="R238" s="2">
        <v>4200</v>
      </c>
      <c r="S238" s="2">
        <v>1300</v>
      </c>
      <c r="T238">
        <v>6.2</v>
      </c>
      <c r="U238">
        <v>4.7</v>
      </c>
      <c r="V238">
        <v>0.36</v>
      </c>
      <c r="W238">
        <v>0.41</v>
      </c>
      <c r="X238">
        <v>13</v>
      </c>
      <c r="Y238">
        <v>14</v>
      </c>
      <c r="Z238" s="11">
        <f t="shared" si="7"/>
        <v>5.8064516129032254E-2</v>
      </c>
      <c r="AD238" s="2"/>
      <c r="AE238" s="2"/>
    </row>
    <row r="239" spans="1:31" x14ac:dyDescent="0.2">
      <c r="A239" t="s">
        <v>93</v>
      </c>
      <c r="B239">
        <v>42595</v>
      </c>
      <c r="C239">
        <v>89578</v>
      </c>
      <c r="D239">
        <v>3.5999999999999997E-2</v>
      </c>
      <c r="E239">
        <v>1.7000000000000001E-2</v>
      </c>
      <c r="F239">
        <v>2.8E-3</v>
      </c>
      <c r="G239">
        <v>3.8000000000000002E-4</v>
      </c>
      <c r="H239">
        <v>-0.50546000000000002</v>
      </c>
      <c r="I239">
        <v>357.1429</v>
      </c>
      <c r="J239">
        <v>48.469389999999997</v>
      </c>
      <c r="K239">
        <v>0.10299999999999999</v>
      </c>
      <c r="L239">
        <v>6.7000000000000004E-2</v>
      </c>
      <c r="M239">
        <v>36</v>
      </c>
      <c r="N239">
        <v>17</v>
      </c>
      <c r="O239" s="3">
        <v>18</v>
      </c>
      <c r="P239" s="3">
        <v>2.4</v>
      </c>
      <c r="Q239" s="15">
        <f t="shared" si="6"/>
        <v>13.333333333333334</v>
      </c>
      <c r="R239">
        <v>1290</v>
      </c>
      <c r="S239">
        <v>830</v>
      </c>
      <c r="T239">
        <v>2390</v>
      </c>
      <c r="U239">
        <v>580</v>
      </c>
      <c r="V239">
        <v>3.6</v>
      </c>
      <c r="W239">
        <v>1.5</v>
      </c>
      <c r="X239">
        <v>890</v>
      </c>
      <c r="Y239">
        <v>470</v>
      </c>
      <c r="Z239" s="11">
        <f t="shared" si="7"/>
        <v>1.5062761506276152E-3</v>
      </c>
      <c r="AD239" s="2"/>
      <c r="AE239" s="2"/>
    </row>
    <row r="240" spans="1:31" x14ac:dyDescent="0.2">
      <c r="A240" t="s">
        <v>93</v>
      </c>
      <c r="B240">
        <v>42651</v>
      </c>
      <c r="C240">
        <v>89714</v>
      </c>
      <c r="D240">
        <v>0.47</v>
      </c>
      <c r="E240">
        <v>0.27</v>
      </c>
      <c r="F240">
        <v>3.56E-2</v>
      </c>
      <c r="G240">
        <v>4.7999999999999996E-3</v>
      </c>
      <c r="H240">
        <v>0.66207000000000005</v>
      </c>
      <c r="I240">
        <v>28.08989</v>
      </c>
      <c r="J240">
        <v>3.787401</v>
      </c>
      <c r="K240">
        <v>9.1999999999999998E-2</v>
      </c>
      <c r="L240">
        <v>4.3999999999999997E-2</v>
      </c>
      <c r="M240">
        <v>370</v>
      </c>
      <c r="N240">
        <v>160</v>
      </c>
      <c r="O240" s="3">
        <v>225</v>
      </c>
      <c r="P240" s="3">
        <v>30</v>
      </c>
      <c r="Q240" s="15">
        <f t="shared" si="6"/>
        <v>13.333333333333334</v>
      </c>
      <c r="R240">
        <v>1250</v>
      </c>
      <c r="S240">
        <v>650</v>
      </c>
      <c r="T240">
        <v>576</v>
      </c>
      <c r="U240">
        <v>20</v>
      </c>
      <c r="V240">
        <v>61</v>
      </c>
      <c r="W240">
        <v>14</v>
      </c>
      <c r="X240">
        <v>10.1</v>
      </c>
      <c r="Y240">
        <v>2.1</v>
      </c>
      <c r="Z240" s="11">
        <f t="shared" si="7"/>
        <v>0.10590277777777778</v>
      </c>
      <c r="AD240" s="2"/>
      <c r="AE240" s="2"/>
    </row>
    <row r="241" spans="1:31" x14ac:dyDescent="0.2">
      <c r="A241" t="s">
        <v>93</v>
      </c>
      <c r="B241">
        <v>42555</v>
      </c>
      <c r="C241">
        <v>89722</v>
      </c>
      <c r="D241">
        <v>0.12</v>
      </c>
      <c r="E241">
        <v>2.5999999999999999E-2</v>
      </c>
      <c r="F241">
        <v>1.49E-2</v>
      </c>
      <c r="G241">
        <v>2E-3</v>
      </c>
      <c r="H241">
        <v>0.81660999999999995</v>
      </c>
      <c r="I241">
        <v>67.114090000000004</v>
      </c>
      <c r="J241">
        <v>9.0086030000000008</v>
      </c>
      <c r="K241">
        <v>5.79E-2</v>
      </c>
      <c r="L241">
        <v>7.7999999999999996E-3</v>
      </c>
      <c r="M241">
        <v>115</v>
      </c>
      <c r="N241">
        <v>23</v>
      </c>
      <c r="O241" s="3">
        <v>95</v>
      </c>
      <c r="P241" s="3">
        <v>13</v>
      </c>
      <c r="Q241" s="15">
        <f t="shared" si="6"/>
        <v>13.684210526315791</v>
      </c>
      <c r="R241">
        <v>490</v>
      </c>
      <c r="S241">
        <v>260</v>
      </c>
      <c r="T241">
        <v>1549</v>
      </c>
      <c r="U241">
        <v>88</v>
      </c>
      <c r="V241">
        <v>15.4</v>
      </c>
      <c r="W241">
        <v>2.7</v>
      </c>
      <c r="X241">
        <v>111</v>
      </c>
      <c r="Y241">
        <v>24</v>
      </c>
      <c r="Z241" s="11">
        <f t="shared" si="7"/>
        <v>9.9418979987088447E-3</v>
      </c>
      <c r="AD241" s="2"/>
      <c r="AE241" s="2"/>
    </row>
    <row r="242" spans="1:31" x14ac:dyDescent="0.2">
      <c r="A242" t="s">
        <v>93</v>
      </c>
      <c r="B242">
        <v>42595</v>
      </c>
      <c r="C242">
        <v>89762</v>
      </c>
      <c r="D242">
        <v>2.4899999999999999E-2</v>
      </c>
      <c r="E242">
        <v>3.0000000000000001E-3</v>
      </c>
      <c r="F242">
        <v>2.3600000000000001E-3</v>
      </c>
      <c r="G242">
        <v>3.2000000000000003E-4</v>
      </c>
      <c r="H242">
        <v>-0.17954000000000001</v>
      </c>
      <c r="I242">
        <v>423.72879999999998</v>
      </c>
      <c r="J242">
        <v>57.454749999999997</v>
      </c>
      <c r="K242">
        <v>7.6999999999999999E-2</v>
      </c>
      <c r="L242">
        <v>1.4999999999999999E-2</v>
      </c>
      <c r="M242">
        <v>25</v>
      </c>
      <c r="N242">
        <v>3</v>
      </c>
      <c r="O242" s="3">
        <v>15.2</v>
      </c>
      <c r="P242" s="3">
        <v>2.1</v>
      </c>
      <c r="Q242" s="15">
        <f t="shared" si="6"/>
        <v>13.815789473684212</v>
      </c>
      <c r="R242">
        <v>1070</v>
      </c>
      <c r="S242">
        <v>440</v>
      </c>
      <c r="T242">
        <v>1427</v>
      </c>
      <c r="U242">
        <v>91</v>
      </c>
      <c r="V242">
        <v>1.33</v>
      </c>
      <c r="W242">
        <v>0.66</v>
      </c>
      <c r="X242">
        <v>1350</v>
      </c>
      <c r="Y242">
        <v>800</v>
      </c>
      <c r="Z242" s="11">
        <f t="shared" si="7"/>
        <v>9.3202522775052564E-4</v>
      </c>
      <c r="AD242" s="2"/>
      <c r="AE242" s="2"/>
    </row>
    <row r="243" spans="1:31" x14ac:dyDescent="0.2">
      <c r="A243" t="s">
        <v>93</v>
      </c>
      <c r="B243">
        <v>42571</v>
      </c>
      <c r="C243">
        <v>89610</v>
      </c>
      <c r="D243">
        <v>0.253</v>
      </c>
      <c r="E243">
        <v>7.8E-2</v>
      </c>
      <c r="F243">
        <v>2.1499999999999998E-2</v>
      </c>
      <c r="G243">
        <v>3.0000000000000001E-3</v>
      </c>
      <c r="H243">
        <v>0.74017999999999995</v>
      </c>
      <c r="I243">
        <v>46.511629999999997</v>
      </c>
      <c r="J243">
        <v>6.4899950000000004</v>
      </c>
      <c r="K243">
        <v>8.5000000000000006E-2</v>
      </c>
      <c r="L243">
        <v>2.1000000000000001E-2</v>
      </c>
      <c r="M243">
        <v>226</v>
      </c>
      <c r="N243">
        <v>64</v>
      </c>
      <c r="O243" s="3">
        <v>137</v>
      </c>
      <c r="P243" s="3">
        <v>19</v>
      </c>
      <c r="Q243" s="15">
        <f t="shared" si="6"/>
        <v>13.868613138686131</v>
      </c>
      <c r="R243">
        <v>1210</v>
      </c>
      <c r="S243">
        <v>500</v>
      </c>
      <c r="T243">
        <v>670</v>
      </c>
      <c r="U243">
        <v>64</v>
      </c>
      <c r="V243">
        <v>23.2</v>
      </c>
      <c r="W243">
        <v>3.2</v>
      </c>
      <c r="X243">
        <v>29.8</v>
      </c>
      <c r="Y243">
        <v>4.7</v>
      </c>
      <c r="Z243" s="11">
        <f t="shared" si="7"/>
        <v>3.4626865671641791E-2</v>
      </c>
      <c r="AD243" s="2"/>
      <c r="AE243" s="2"/>
    </row>
    <row r="244" spans="1:31" x14ac:dyDescent="0.2">
      <c r="A244" t="s">
        <v>93</v>
      </c>
      <c r="B244">
        <v>42643</v>
      </c>
      <c r="C244">
        <v>89706</v>
      </c>
      <c r="D244">
        <v>0.373</v>
      </c>
      <c r="E244">
        <v>7.9000000000000001E-2</v>
      </c>
      <c r="F244">
        <v>3.8800000000000001E-2</v>
      </c>
      <c r="G244">
        <v>5.4999999999999997E-3</v>
      </c>
      <c r="H244">
        <v>-0.90076000000000001</v>
      </c>
      <c r="I244">
        <v>25.773199999999999</v>
      </c>
      <c r="J244">
        <v>3.6534170000000001</v>
      </c>
      <c r="K244">
        <v>7.6999999999999999E-2</v>
      </c>
      <c r="L244">
        <v>3.7999999999999999E-2</v>
      </c>
      <c r="M244">
        <v>319</v>
      </c>
      <c r="N244">
        <v>56</v>
      </c>
      <c r="O244" s="3">
        <v>245</v>
      </c>
      <c r="P244" s="3">
        <v>34</v>
      </c>
      <c r="Q244" s="15">
        <f t="shared" si="6"/>
        <v>13.877551020408163</v>
      </c>
      <c r="R244">
        <v>840</v>
      </c>
      <c r="S244">
        <v>670</v>
      </c>
      <c r="T244">
        <v>435</v>
      </c>
      <c r="U244">
        <v>15</v>
      </c>
      <c r="V244">
        <v>54.6</v>
      </c>
      <c r="W244">
        <v>8</v>
      </c>
      <c r="X244">
        <v>8.1999999999999993</v>
      </c>
      <c r="Y244">
        <v>1.1000000000000001</v>
      </c>
      <c r="Z244" s="11">
        <f t="shared" si="7"/>
        <v>0.12551724137931033</v>
      </c>
      <c r="AD244" s="2"/>
      <c r="AE244" s="2"/>
    </row>
    <row r="245" spans="1:31" x14ac:dyDescent="0.2">
      <c r="A245" t="s">
        <v>93</v>
      </c>
      <c r="B245">
        <v>42563</v>
      </c>
      <c r="C245">
        <v>89722</v>
      </c>
      <c r="D245">
        <v>0.316</v>
      </c>
      <c r="E245">
        <v>0.03</v>
      </c>
      <c r="F245">
        <v>4.1799999999999997E-2</v>
      </c>
      <c r="G245">
        <v>6.0000000000000001E-3</v>
      </c>
      <c r="H245">
        <v>0.76200999999999997</v>
      </c>
      <c r="I245">
        <v>23.923439999999999</v>
      </c>
      <c r="J245">
        <v>3.4339870000000001</v>
      </c>
      <c r="K245">
        <v>5.57E-2</v>
      </c>
      <c r="L245">
        <v>7.4000000000000003E-3</v>
      </c>
      <c r="M245">
        <v>278</v>
      </c>
      <c r="N245">
        <v>23</v>
      </c>
      <c r="O245" s="3">
        <v>264</v>
      </c>
      <c r="P245" s="3">
        <v>37</v>
      </c>
      <c r="Q245" s="15">
        <f t="shared" si="6"/>
        <v>14.015151515151514</v>
      </c>
      <c r="R245">
        <v>410</v>
      </c>
      <c r="S245">
        <v>260</v>
      </c>
      <c r="T245">
        <v>2120</v>
      </c>
      <c r="U245">
        <v>120</v>
      </c>
      <c r="V245">
        <v>118</v>
      </c>
      <c r="W245">
        <v>19</v>
      </c>
      <c r="X245">
        <v>18.5</v>
      </c>
      <c r="Y245">
        <v>2.8</v>
      </c>
      <c r="Z245" s="11">
        <f t="shared" si="7"/>
        <v>5.5660377358490568E-2</v>
      </c>
      <c r="AD245" s="2"/>
      <c r="AE245" s="2"/>
    </row>
    <row r="246" spans="1:31" x14ac:dyDescent="0.2">
      <c r="A246" t="s">
        <v>93</v>
      </c>
      <c r="B246">
        <v>42555</v>
      </c>
      <c r="C246">
        <v>89698</v>
      </c>
      <c r="D246">
        <v>0.36199999999999999</v>
      </c>
      <c r="E246">
        <v>0.05</v>
      </c>
      <c r="F246">
        <v>4.1700000000000001E-2</v>
      </c>
      <c r="G246">
        <v>6.0000000000000001E-3</v>
      </c>
      <c r="H246">
        <v>-0.56044000000000005</v>
      </c>
      <c r="I246">
        <v>23.980820000000001</v>
      </c>
      <c r="J246">
        <v>3.4504769999999998</v>
      </c>
      <c r="K246">
        <v>6.7000000000000004E-2</v>
      </c>
      <c r="L246">
        <v>2.3E-2</v>
      </c>
      <c r="M246">
        <v>312</v>
      </c>
      <c r="N246">
        <v>36</v>
      </c>
      <c r="O246" s="3">
        <v>263</v>
      </c>
      <c r="P246" s="3">
        <v>37</v>
      </c>
      <c r="Q246" s="15">
        <f t="shared" si="6"/>
        <v>14.068441064638785</v>
      </c>
      <c r="R246">
        <v>670</v>
      </c>
      <c r="S246">
        <v>520</v>
      </c>
      <c r="T246">
        <v>2130</v>
      </c>
      <c r="U246">
        <v>180</v>
      </c>
      <c r="V246">
        <v>131</v>
      </c>
      <c r="W246">
        <v>22</v>
      </c>
      <c r="X246">
        <v>16.7</v>
      </c>
      <c r="Y246">
        <v>2.1</v>
      </c>
      <c r="Z246" s="11">
        <f t="shared" si="7"/>
        <v>6.1502347417840372E-2</v>
      </c>
      <c r="AD246" s="2"/>
      <c r="AE246" s="2"/>
    </row>
    <row r="247" spans="1:31" x14ac:dyDescent="0.2">
      <c r="A247" t="s">
        <v>93</v>
      </c>
      <c r="B247">
        <v>42587</v>
      </c>
      <c r="C247">
        <v>89690</v>
      </c>
      <c r="D247">
        <v>0.33800000000000002</v>
      </c>
      <c r="E247">
        <v>0.03</v>
      </c>
      <c r="F247">
        <v>4.0300000000000002E-2</v>
      </c>
      <c r="G247">
        <v>5.8999999999999999E-3</v>
      </c>
      <c r="H247">
        <v>-0.57709999999999995</v>
      </c>
      <c r="I247">
        <v>24.8139</v>
      </c>
      <c r="J247">
        <v>3.6328040000000001</v>
      </c>
      <c r="K247">
        <v>6.4000000000000001E-2</v>
      </c>
      <c r="L247">
        <v>1.7999999999999999E-2</v>
      </c>
      <c r="M247">
        <v>295</v>
      </c>
      <c r="N247">
        <v>22</v>
      </c>
      <c r="O247" s="3">
        <v>255</v>
      </c>
      <c r="P247" s="3">
        <v>36</v>
      </c>
      <c r="Q247" s="15">
        <f t="shared" si="6"/>
        <v>14.117647058823529</v>
      </c>
      <c r="R247">
        <v>620</v>
      </c>
      <c r="S247">
        <v>470</v>
      </c>
      <c r="T247">
        <v>664</v>
      </c>
      <c r="U247">
        <v>68</v>
      </c>
      <c r="V247">
        <v>141</v>
      </c>
      <c r="W247">
        <v>14</v>
      </c>
      <c r="X247">
        <v>4.7699999999999996</v>
      </c>
      <c r="Y247">
        <v>0.54</v>
      </c>
      <c r="Z247" s="11">
        <f t="shared" si="7"/>
        <v>0.21234939759036145</v>
      </c>
      <c r="AD247" s="2"/>
      <c r="AE247" s="2"/>
    </row>
    <row r="248" spans="1:31" x14ac:dyDescent="0.2">
      <c r="A248" t="s">
        <v>93</v>
      </c>
      <c r="B248">
        <v>42555</v>
      </c>
      <c r="C248">
        <v>89690</v>
      </c>
      <c r="D248">
        <v>0.28100000000000003</v>
      </c>
      <c r="E248">
        <v>2.5999999999999999E-2</v>
      </c>
      <c r="F248">
        <v>3.2399999999999998E-2</v>
      </c>
      <c r="G248">
        <v>4.7000000000000002E-3</v>
      </c>
      <c r="H248">
        <v>0.21054</v>
      </c>
      <c r="I248">
        <v>30.8642</v>
      </c>
      <c r="J248">
        <v>4.477214</v>
      </c>
      <c r="K248">
        <v>6.5000000000000002E-2</v>
      </c>
      <c r="L248">
        <v>1.4999999999999999E-2</v>
      </c>
      <c r="M248">
        <v>252</v>
      </c>
      <c r="N248">
        <v>20</v>
      </c>
      <c r="O248" s="3">
        <v>205</v>
      </c>
      <c r="P248" s="3">
        <v>29</v>
      </c>
      <c r="Q248" s="15">
        <f t="shared" si="6"/>
        <v>14.146341463414632</v>
      </c>
      <c r="R248">
        <v>720</v>
      </c>
      <c r="S248">
        <v>380</v>
      </c>
      <c r="T248">
        <v>1360</v>
      </c>
      <c r="U248">
        <v>380</v>
      </c>
      <c r="V248">
        <v>80</v>
      </c>
      <c r="W248">
        <v>35</v>
      </c>
      <c r="X248">
        <v>19.2</v>
      </c>
      <c r="Y248">
        <v>4.8</v>
      </c>
      <c r="Z248" s="11">
        <f t="shared" si="7"/>
        <v>5.8823529411764705E-2</v>
      </c>
      <c r="AD248" s="2"/>
      <c r="AE248" s="2"/>
    </row>
    <row r="249" spans="1:31" x14ac:dyDescent="0.2">
      <c r="A249" t="s">
        <v>93</v>
      </c>
      <c r="B249">
        <v>42603</v>
      </c>
      <c r="C249">
        <v>89578</v>
      </c>
      <c r="D249">
        <v>2.5100000000000001E-2</v>
      </c>
      <c r="E249">
        <v>8.6E-3</v>
      </c>
      <c r="F249">
        <v>3.0500000000000002E-3</v>
      </c>
      <c r="G249">
        <v>4.4000000000000002E-4</v>
      </c>
      <c r="H249">
        <v>0.86180000000000001</v>
      </c>
      <c r="I249">
        <v>327.8689</v>
      </c>
      <c r="J249">
        <v>47.299109999999999</v>
      </c>
      <c r="K249">
        <v>5.8999999999999997E-2</v>
      </c>
      <c r="L249">
        <v>1.4E-2</v>
      </c>
      <c r="M249">
        <v>25.2</v>
      </c>
      <c r="N249">
        <v>8.5</v>
      </c>
      <c r="O249" s="3">
        <v>19.600000000000001</v>
      </c>
      <c r="P249" s="3">
        <v>2.8</v>
      </c>
      <c r="Q249" s="15">
        <f t="shared" si="6"/>
        <v>14.285714285714285</v>
      </c>
      <c r="R249">
        <v>500</v>
      </c>
      <c r="S249">
        <v>510</v>
      </c>
      <c r="T249">
        <v>1210</v>
      </c>
      <c r="U249">
        <v>240</v>
      </c>
      <c r="V249">
        <v>1.2</v>
      </c>
      <c r="W249">
        <v>1.3</v>
      </c>
      <c r="X249" s="2">
        <v>-5500</v>
      </c>
      <c r="Y249" s="2">
        <v>9600</v>
      </c>
      <c r="Z249" s="11">
        <f t="shared" si="7"/>
        <v>9.9173553719008266E-4</v>
      </c>
      <c r="AD249" s="2"/>
      <c r="AE249" s="2"/>
    </row>
    <row r="250" spans="1:31" x14ac:dyDescent="0.2">
      <c r="A250" t="s">
        <v>93</v>
      </c>
      <c r="B250">
        <v>42563</v>
      </c>
      <c r="C250">
        <v>89650</v>
      </c>
      <c r="D250">
        <v>0.152</v>
      </c>
      <c r="E250">
        <v>5.3999999999999999E-2</v>
      </c>
      <c r="F250">
        <v>1.8700000000000001E-2</v>
      </c>
      <c r="G250">
        <v>2.7000000000000001E-3</v>
      </c>
      <c r="H250">
        <v>0.95016</v>
      </c>
      <c r="I250">
        <v>53.475940000000001</v>
      </c>
      <c r="J250">
        <v>7.7211239999999997</v>
      </c>
      <c r="K250">
        <v>5.8000000000000003E-2</v>
      </c>
      <c r="L250">
        <v>1.2999999999999999E-2</v>
      </c>
      <c r="M250">
        <v>142</v>
      </c>
      <c r="N250">
        <v>46</v>
      </c>
      <c r="O250" s="3">
        <v>119</v>
      </c>
      <c r="P250" s="3">
        <v>17</v>
      </c>
      <c r="Q250" s="15">
        <f t="shared" si="6"/>
        <v>14.285714285714285</v>
      </c>
      <c r="R250">
        <v>450</v>
      </c>
      <c r="S250">
        <v>430</v>
      </c>
      <c r="T250">
        <v>1410</v>
      </c>
      <c r="U250">
        <v>160</v>
      </c>
      <c r="V250">
        <v>38</v>
      </c>
      <c r="W250">
        <v>7.8</v>
      </c>
      <c r="X250">
        <v>40</v>
      </c>
      <c r="Y250">
        <v>11</v>
      </c>
      <c r="Z250" s="11">
        <f t="shared" si="7"/>
        <v>2.6950354609929079E-2</v>
      </c>
      <c r="AD250" s="2"/>
      <c r="AE250" s="2"/>
    </row>
    <row r="251" spans="1:31" x14ac:dyDescent="0.2">
      <c r="A251" t="s">
        <v>93</v>
      </c>
      <c r="B251">
        <v>42643</v>
      </c>
      <c r="C251">
        <v>89626</v>
      </c>
      <c r="D251">
        <v>0.33700000000000002</v>
      </c>
      <c r="E251">
        <v>7.3999999999999996E-2</v>
      </c>
      <c r="F251">
        <v>3.9800000000000002E-2</v>
      </c>
      <c r="G251">
        <v>5.8999999999999999E-3</v>
      </c>
      <c r="H251">
        <v>-0.19414999999999999</v>
      </c>
      <c r="I251">
        <v>25.125630000000001</v>
      </c>
      <c r="J251">
        <v>3.724653</v>
      </c>
      <c r="K251">
        <v>6.6000000000000003E-2</v>
      </c>
      <c r="L251">
        <v>2.5999999999999999E-2</v>
      </c>
      <c r="M251">
        <v>293</v>
      </c>
      <c r="N251">
        <v>55</v>
      </c>
      <c r="O251" s="3">
        <v>251</v>
      </c>
      <c r="P251" s="3">
        <v>36</v>
      </c>
      <c r="Q251" s="15">
        <f t="shared" si="6"/>
        <v>14.342629482071715</v>
      </c>
      <c r="R251">
        <v>590</v>
      </c>
      <c r="S251">
        <v>580</v>
      </c>
      <c r="T251">
        <v>444</v>
      </c>
      <c r="U251">
        <v>35</v>
      </c>
      <c r="V251">
        <v>71.900000000000006</v>
      </c>
      <c r="W251">
        <v>7.5</v>
      </c>
      <c r="X251">
        <v>6.34</v>
      </c>
      <c r="Y251">
        <v>0.78</v>
      </c>
      <c r="Z251" s="11">
        <f t="shared" si="7"/>
        <v>0.16193693693693695</v>
      </c>
      <c r="AD251" s="2"/>
      <c r="AE251" s="2"/>
    </row>
    <row r="252" spans="1:31" x14ac:dyDescent="0.2">
      <c r="A252" t="s">
        <v>93</v>
      </c>
      <c r="B252">
        <v>42555</v>
      </c>
      <c r="C252">
        <v>89730</v>
      </c>
      <c r="D252">
        <v>0.03</v>
      </c>
      <c r="E252">
        <v>1.2999999999999999E-2</v>
      </c>
      <c r="F252">
        <v>3.2200000000000002E-3</v>
      </c>
      <c r="G252">
        <v>4.6999999999999999E-4</v>
      </c>
      <c r="H252">
        <v>0.56913000000000002</v>
      </c>
      <c r="I252">
        <v>310.55900000000003</v>
      </c>
      <c r="J252">
        <v>45.330039999999997</v>
      </c>
      <c r="K252">
        <v>6.6000000000000003E-2</v>
      </c>
      <c r="L252">
        <v>2.7E-2</v>
      </c>
      <c r="M252">
        <v>30</v>
      </c>
      <c r="N252">
        <v>13</v>
      </c>
      <c r="O252" s="3">
        <v>20.7</v>
      </c>
      <c r="P252" s="3">
        <v>3</v>
      </c>
      <c r="Q252" s="15">
        <f t="shared" si="6"/>
        <v>14.492753623188406</v>
      </c>
      <c r="R252">
        <v>610</v>
      </c>
      <c r="S252">
        <v>800</v>
      </c>
      <c r="T252">
        <v>2000</v>
      </c>
      <c r="U252">
        <v>140</v>
      </c>
      <c r="V252">
        <v>1.44</v>
      </c>
      <c r="W252">
        <v>0.65</v>
      </c>
      <c r="X252" s="2">
        <v>2000</v>
      </c>
      <c r="Y252" s="2">
        <v>1300</v>
      </c>
      <c r="Z252" s="11">
        <f t="shared" si="7"/>
        <v>7.1999999999999994E-4</v>
      </c>
      <c r="AD252" s="2"/>
      <c r="AE252" s="2"/>
    </row>
    <row r="253" spans="1:31" x14ac:dyDescent="0.2">
      <c r="A253" t="s">
        <v>93</v>
      </c>
      <c r="B253">
        <v>42635</v>
      </c>
      <c r="C253">
        <v>89682</v>
      </c>
      <c r="D253">
        <v>0.35099999999999998</v>
      </c>
      <c r="E253">
        <v>3.9E-2</v>
      </c>
      <c r="F253">
        <v>4.0399999999999998E-2</v>
      </c>
      <c r="G253">
        <v>5.8999999999999999E-3</v>
      </c>
      <c r="H253">
        <v>-0.74602999999999997</v>
      </c>
      <c r="I253">
        <v>24.752479999999998</v>
      </c>
      <c r="J253">
        <v>3.6148419999999999</v>
      </c>
      <c r="K253">
        <v>6.8000000000000005E-2</v>
      </c>
      <c r="L253">
        <v>2.5999999999999999E-2</v>
      </c>
      <c r="M253">
        <v>305</v>
      </c>
      <c r="N253">
        <v>29</v>
      </c>
      <c r="O253" s="3">
        <v>255</v>
      </c>
      <c r="P253" s="3">
        <v>37</v>
      </c>
      <c r="Q253" s="15">
        <f t="shared" si="6"/>
        <v>14.509803921568629</v>
      </c>
      <c r="R253">
        <v>690</v>
      </c>
      <c r="S253">
        <v>540</v>
      </c>
      <c r="T253">
        <v>683</v>
      </c>
      <c r="U253">
        <v>39</v>
      </c>
      <c r="V253">
        <v>146</v>
      </c>
      <c r="W253">
        <v>24</v>
      </c>
      <c r="X253">
        <v>4.8499999999999996</v>
      </c>
      <c r="Y253">
        <v>0.64</v>
      </c>
      <c r="Z253" s="11">
        <f t="shared" si="7"/>
        <v>0.21376281112737922</v>
      </c>
      <c r="AD253" s="2"/>
      <c r="AE253" s="2"/>
    </row>
    <row r="254" spans="1:31" x14ac:dyDescent="0.2">
      <c r="A254" t="s">
        <v>93</v>
      </c>
      <c r="B254">
        <v>42659</v>
      </c>
      <c r="C254">
        <v>89594</v>
      </c>
      <c r="D254">
        <v>0.17499999999999999</v>
      </c>
      <c r="E254">
        <v>3.4000000000000002E-2</v>
      </c>
      <c r="F254">
        <v>1.9300000000000001E-2</v>
      </c>
      <c r="G254">
        <v>2.8999999999999998E-3</v>
      </c>
      <c r="H254">
        <v>-0.39121</v>
      </c>
      <c r="I254">
        <v>51.813470000000002</v>
      </c>
      <c r="J254">
        <v>7.785444</v>
      </c>
      <c r="K254">
        <v>7.0000000000000007E-2</v>
      </c>
      <c r="L254">
        <v>2.4E-2</v>
      </c>
      <c r="M254">
        <v>163</v>
      </c>
      <c r="N254">
        <v>28</v>
      </c>
      <c r="O254" s="3">
        <v>123</v>
      </c>
      <c r="P254" s="3">
        <v>18</v>
      </c>
      <c r="Q254" s="15">
        <f t="shared" si="6"/>
        <v>14.634146341463413</v>
      </c>
      <c r="R254">
        <v>750</v>
      </c>
      <c r="S254">
        <v>560</v>
      </c>
      <c r="T254">
        <v>1450</v>
      </c>
      <c r="U254">
        <v>210</v>
      </c>
      <c r="V254">
        <v>21.7</v>
      </c>
      <c r="W254">
        <v>3.6</v>
      </c>
      <c r="X254">
        <v>72</v>
      </c>
      <c r="Y254">
        <v>19</v>
      </c>
      <c r="Z254" s="11">
        <f t="shared" si="7"/>
        <v>1.496551724137931E-2</v>
      </c>
      <c r="AD254" s="2"/>
      <c r="AE254" s="2"/>
    </row>
    <row r="255" spans="1:31" x14ac:dyDescent="0.2">
      <c r="A255" t="s">
        <v>93</v>
      </c>
      <c r="B255">
        <v>42587</v>
      </c>
      <c r="C255">
        <v>89634</v>
      </c>
      <c r="D255">
        <v>0.36099999999999999</v>
      </c>
      <c r="E255">
        <v>8.2000000000000003E-2</v>
      </c>
      <c r="F255">
        <v>4.1000000000000002E-2</v>
      </c>
      <c r="G255">
        <v>6.1000000000000004E-3</v>
      </c>
      <c r="H255">
        <v>-0.77730999999999995</v>
      </c>
      <c r="I255">
        <v>24.390239999999999</v>
      </c>
      <c r="J255">
        <v>3.6287919999999998</v>
      </c>
      <c r="K255">
        <v>7.0999999999999994E-2</v>
      </c>
      <c r="L255">
        <v>3.5000000000000003E-2</v>
      </c>
      <c r="M255">
        <v>310</v>
      </c>
      <c r="N255">
        <v>59</v>
      </c>
      <c r="O255" s="3">
        <v>259</v>
      </c>
      <c r="P255" s="3">
        <v>38</v>
      </c>
      <c r="Q255" s="15">
        <f t="shared" si="6"/>
        <v>14.671814671814673</v>
      </c>
      <c r="R255">
        <v>650</v>
      </c>
      <c r="S255">
        <v>720</v>
      </c>
      <c r="T255">
        <v>419</v>
      </c>
      <c r="U255">
        <v>14</v>
      </c>
      <c r="V255">
        <v>55.2</v>
      </c>
      <c r="W255">
        <v>9.4</v>
      </c>
      <c r="X255">
        <v>7.91</v>
      </c>
      <c r="Y255">
        <v>0.99</v>
      </c>
      <c r="Z255" s="11">
        <f t="shared" si="7"/>
        <v>0.1317422434367542</v>
      </c>
      <c r="AD255" s="2"/>
      <c r="AE255" s="2"/>
    </row>
    <row r="256" spans="1:31" x14ac:dyDescent="0.2">
      <c r="A256" t="s">
        <v>93</v>
      </c>
      <c r="B256">
        <v>42603</v>
      </c>
      <c r="C256">
        <v>89650</v>
      </c>
      <c r="D256">
        <v>0.377</v>
      </c>
      <c r="E256">
        <v>9.8000000000000004E-2</v>
      </c>
      <c r="F256">
        <v>4.2500000000000003E-2</v>
      </c>
      <c r="G256">
        <v>6.4000000000000003E-3</v>
      </c>
      <c r="H256">
        <v>-0.88812000000000002</v>
      </c>
      <c r="I256">
        <v>23.529409999999999</v>
      </c>
      <c r="J256">
        <v>3.543253</v>
      </c>
      <c r="K256">
        <v>7.3999999999999996E-2</v>
      </c>
      <c r="L256">
        <v>4.2999999999999997E-2</v>
      </c>
      <c r="M256">
        <v>322</v>
      </c>
      <c r="N256">
        <v>68</v>
      </c>
      <c r="O256" s="3">
        <v>268</v>
      </c>
      <c r="P256" s="3">
        <v>40</v>
      </c>
      <c r="Q256" s="15">
        <f t="shared" si="6"/>
        <v>14.925373134328357</v>
      </c>
      <c r="R256">
        <v>660</v>
      </c>
      <c r="S256">
        <v>750</v>
      </c>
      <c r="T256">
        <v>268</v>
      </c>
      <c r="U256">
        <v>32</v>
      </c>
      <c r="V256">
        <v>39.799999999999997</v>
      </c>
      <c r="W256">
        <v>7</v>
      </c>
      <c r="X256">
        <v>6.97</v>
      </c>
      <c r="Y256">
        <v>0.96</v>
      </c>
      <c r="Z256" s="11">
        <f t="shared" si="7"/>
        <v>0.14850746268656714</v>
      </c>
      <c r="AD256" s="2"/>
      <c r="AE256" s="2"/>
    </row>
    <row r="257" spans="1:31" x14ac:dyDescent="0.2">
      <c r="A257" t="s">
        <v>93</v>
      </c>
      <c r="B257">
        <v>42603</v>
      </c>
      <c r="C257">
        <v>89762</v>
      </c>
      <c r="D257">
        <v>2.7E-2</v>
      </c>
      <c r="E257">
        <v>1.4E-2</v>
      </c>
      <c r="F257">
        <v>2.8900000000000002E-3</v>
      </c>
      <c r="G257">
        <v>4.2999999999999999E-4</v>
      </c>
      <c r="H257">
        <v>0.99317</v>
      </c>
      <c r="I257">
        <v>346.02080000000001</v>
      </c>
      <c r="J257">
        <v>51.484059999999999</v>
      </c>
      <c r="K257">
        <v>6.3E-2</v>
      </c>
      <c r="L257">
        <v>2.5999999999999999E-2</v>
      </c>
      <c r="M257">
        <v>27</v>
      </c>
      <c r="N257">
        <v>14</v>
      </c>
      <c r="O257" s="3">
        <v>18.600000000000001</v>
      </c>
      <c r="P257" s="3">
        <v>2.8</v>
      </c>
      <c r="Q257" s="15">
        <f t="shared" si="6"/>
        <v>15.053763440860212</v>
      </c>
      <c r="R257">
        <v>530</v>
      </c>
      <c r="S257">
        <v>830</v>
      </c>
      <c r="T257">
        <v>1138</v>
      </c>
      <c r="U257">
        <v>78</v>
      </c>
      <c r="V257">
        <v>2</v>
      </c>
      <c r="W257">
        <v>1.4</v>
      </c>
      <c r="X257" s="2">
        <v>1400</v>
      </c>
      <c r="Y257" s="2">
        <v>1300</v>
      </c>
      <c r="Z257" s="11">
        <f t="shared" si="7"/>
        <v>1.7574692442882249E-3</v>
      </c>
      <c r="AD257" s="2"/>
      <c r="AE257" s="2"/>
    </row>
    <row r="258" spans="1:31" x14ac:dyDescent="0.2">
      <c r="A258" t="s">
        <v>93</v>
      </c>
      <c r="B258">
        <v>42619</v>
      </c>
      <c r="C258">
        <v>89754</v>
      </c>
      <c r="D258">
        <v>2.1000000000000001E-2</v>
      </c>
      <c r="E258">
        <v>1.2E-2</v>
      </c>
      <c r="F258">
        <v>2.4499999999999999E-3</v>
      </c>
      <c r="G258">
        <v>3.8000000000000002E-4</v>
      </c>
      <c r="H258">
        <v>0.80284999999999995</v>
      </c>
      <c r="I258">
        <v>408.16329999999999</v>
      </c>
      <c r="J258">
        <v>63.306959999999997</v>
      </c>
      <c r="K258">
        <v>5.8999999999999997E-2</v>
      </c>
      <c r="L258">
        <v>3.4000000000000002E-2</v>
      </c>
      <c r="M258">
        <v>21</v>
      </c>
      <c r="N258">
        <v>12</v>
      </c>
      <c r="O258" s="3">
        <v>15.8</v>
      </c>
      <c r="P258" s="3">
        <v>2.4</v>
      </c>
      <c r="Q258" s="15">
        <f t="shared" ref="Q258:Q308" si="8">P258/O258*100</f>
        <v>15.189873417721516</v>
      </c>
      <c r="R258">
        <v>400</v>
      </c>
      <c r="S258">
        <v>1100</v>
      </c>
      <c r="T258">
        <v>1049</v>
      </c>
      <c r="U258">
        <v>66</v>
      </c>
      <c r="V258">
        <v>1.01</v>
      </c>
      <c r="W258">
        <v>0.81</v>
      </c>
      <c r="X258" s="2">
        <v>-60000</v>
      </c>
      <c r="Y258" s="2">
        <v>15000</v>
      </c>
      <c r="Z258" s="11">
        <f t="shared" ref="Z258:Z308" si="9">V258/T258</f>
        <v>9.6282173498570065E-4</v>
      </c>
      <c r="AD258" s="2"/>
      <c r="AE258" s="2"/>
    </row>
    <row r="259" spans="1:31" x14ac:dyDescent="0.2">
      <c r="A259" t="s">
        <v>93</v>
      </c>
      <c r="B259">
        <v>42547</v>
      </c>
      <c r="C259">
        <v>89722</v>
      </c>
      <c r="D259">
        <v>5.1999999999999998E-2</v>
      </c>
      <c r="E259">
        <v>1.0999999999999999E-2</v>
      </c>
      <c r="F259">
        <v>3.16E-3</v>
      </c>
      <c r="G259">
        <v>4.8000000000000001E-4</v>
      </c>
      <c r="H259">
        <v>0.98956999999999995</v>
      </c>
      <c r="I259">
        <v>316.45569999999998</v>
      </c>
      <c r="J259">
        <v>48.069220000000001</v>
      </c>
      <c r="K259">
        <v>0.11899999999999999</v>
      </c>
      <c r="L259">
        <v>2.5999999999999999E-2</v>
      </c>
      <c r="M259">
        <v>51</v>
      </c>
      <c r="N259">
        <v>11</v>
      </c>
      <c r="O259" s="3">
        <v>20.3</v>
      </c>
      <c r="P259" s="3">
        <v>3.1</v>
      </c>
      <c r="Q259" s="15">
        <f t="shared" si="8"/>
        <v>15.270935960591133</v>
      </c>
      <c r="R259">
        <v>1900</v>
      </c>
      <c r="S259">
        <v>360</v>
      </c>
      <c r="T259">
        <v>1480</v>
      </c>
      <c r="U259">
        <v>140</v>
      </c>
      <c r="V259">
        <v>8.4</v>
      </c>
      <c r="W259">
        <v>2.8</v>
      </c>
      <c r="X259">
        <v>193</v>
      </c>
      <c r="Y259">
        <v>56</v>
      </c>
      <c r="Z259" s="11">
        <f t="shared" si="9"/>
        <v>5.6756756756756758E-3</v>
      </c>
      <c r="AD259" s="2"/>
      <c r="AE259" s="2"/>
    </row>
    <row r="260" spans="1:31" x14ac:dyDescent="0.2">
      <c r="A260" t="s">
        <v>93</v>
      </c>
      <c r="B260">
        <v>42555</v>
      </c>
      <c r="C260">
        <v>89738</v>
      </c>
      <c r="D260">
        <v>3.2000000000000001E-2</v>
      </c>
      <c r="E260">
        <v>1.4E-2</v>
      </c>
      <c r="F260">
        <v>3.0400000000000002E-3</v>
      </c>
      <c r="G260">
        <v>4.6999999999999999E-4</v>
      </c>
      <c r="H260">
        <v>0.97933999999999999</v>
      </c>
      <c r="I260">
        <v>328.94740000000002</v>
      </c>
      <c r="J260">
        <v>50.856990000000003</v>
      </c>
      <c r="K260">
        <v>7.3999999999999996E-2</v>
      </c>
      <c r="L260">
        <v>2.5999999999999999E-2</v>
      </c>
      <c r="M260">
        <v>32</v>
      </c>
      <c r="N260">
        <v>14</v>
      </c>
      <c r="O260" s="3">
        <v>19.600000000000001</v>
      </c>
      <c r="P260" s="3">
        <v>3</v>
      </c>
      <c r="Q260" s="15">
        <f t="shared" si="8"/>
        <v>15.30612244897959</v>
      </c>
      <c r="R260">
        <v>860</v>
      </c>
      <c r="S260">
        <v>670</v>
      </c>
      <c r="T260">
        <v>1170</v>
      </c>
      <c r="U260">
        <v>110</v>
      </c>
      <c r="V260">
        <v>1.21</v>
      </c>
      <c r="W260">
        <v>0.41</v>
      </c>
      <c r="X260">
        <v>1130</v>
      </c>
      <c r="Y260">
        <v>450</v>
      </c>
      <c r="Z260" s="11">
        <f t="shared" si="9"/>
        <v>1.0341880341880343E-3</v>
      </c>
      <c r="AD260" s="2"/>
      <c r="AE260" s="2"/>
    </row>
    <row r="261" spans="1:31" x14ac:dyDescent="0.2">
      <c r="A261" t="s">
        <v>93</v>
      </c>
      <c r="B261">
        <v>42651</v>
      </c>
      <c r="C261">
        <v>89586</v>
      </c>
      <c r="D261">
        <v>0.156</v>
      </c>
      <c r="E261">
        <v>1.7999999999999999E-2</v>
      </c>
      <c r="F261">
        <v>2.1499999999999998E-2</v>
      </c>
      <c r="G261">
        <v>3.3999999999999998E-3</v>
      </c>
      <c r="H261">
        <v>-0.16163</v>
      </c>
      <c r="I261">
        <v>46.511629999999997</v>
      </c>
      <c r="J261">
        <v>7.3553269999999999</v>
      </c>
      <c r="K261">
        <v>5.6000000000000001E-2</v>
      </c>
      <c r="L261">
        <v>1.6E-2</v>
      </c>
      <c r="M261">
        <v>147</v>
      </c>
      <c r="N261">
        <v>16</v>
      </c>
      <c r="O261" s="3">
        <v>137</v>
      </c>
      <c r="P261" s="3">
        <v>21</v>
      </c>
      <c r="Q261" s="15">
        <f t="shared" si="8"/>
        <v>15.328467153284672</v>
      </c>
      <c r="R261">
        <v>350</v>
      </c>
      <c r="S261">
        <v>510</v>
      </c>
      <c r="T261">
        <v>1520</v>
      </c>
      <c r="U261">
        <v>260</v>
      </c>
      <c r="V261">
        <v>37.700000000000003</v>
      </c>
      <c r="W261">
        <v>3.3</v>
      </c>
      <c r="X261">
        <v>41.4</v>
      </c>
      <c r="Y261">
        <v>8.3000000000000007</v>
      </c>
      <c r="Z261" s="11">
        <f t="shared" si="9"/>
        <v>2.4802631578947371E-2</v>
      </c>
      <c r="AD261" s="2"/>
      <c r="AE261" s="2"/>
    </row>
    <row r="262" spans="1:31" x14ac:dyDescent="0.2">
      <c r="A262" t="s">
        <v>93</v>
      </c>
      <c r="B262">
        <v>42611</v>
      </c>
      <c r="C262">
        <v>89746</v>
      </c>
      <c r="D262">
        <v>0.312</v>
      </c>
      <c r="E262">
        <v>8.6999999999999994E-2</v>
      </c>
      <c r="F262">
        <v>3.1699999999999999E-2</v>
      </c>
      <c r="G262">
        <v>4.8999999999999998E-3</v>
      </c>
      <c r="H262">
        <v>-0.67090000000000005</v>
      </c>
      <c r="I262">
        <v>31.545739999999999</v>
      </c>
      <c r="J262">
        <v>4.8761559999999999</v>
      </c>
      <c r="K262">
        <v>7.9000000000000001E-2</v>
      </c>
      <c r="L262">
        <v>4.4999999999999998E-2</v>
      </c>
      <c r="M262">
        <v>272</v>
      </c>
      <c r="N262">
        <v>63</v>
      </c>
      <c r="O262" s="3">
        <v>201</v>
      </c>
      <c r="P262" s="3">
        <v>31</v>
      </c>
      <c r="Q262" s="15">
        <f t="shared" si="8"/>
        <v>15.422885572139302</v>
      </c>
      <c r="R262">
        <v>820</v>
      </c>
      <c r="S262">
        <v>710</v>
      </c>
      <c r="T262">
        <v>1111</v>
      </c>
      <c r="U262">
        <v>71</v>
      </c>
      <c r="V262">
        <v>68.900000000000006</v>
      </c>
      <c r="W262">
        <v>9.6</v>
      </c>
      <c r="X262">
        <v>16.5</v>
      </c>
      <c r="Y262">
        <v>2.4</v>
      </c>
      <c r="Z262" s="11">
        <f t="shared" si="9"/>
        <v>6.2016201620162019E-2</v>
      </c>
      <c r="AD262" s="2"/>
      <c r="AE262" s="2"/>
    </row>
    <row r="263" spans="1:31" x14ac:dyDescent="0.2">
      <c r="A263" t="s">
        <v>93</v>
      </c>
      <c r="B263">
        <v>42587</v>
      </c>
      <c r="C263">
        <v>89578</v>
      </c>
      <c r="D263">
        <v>5.7000000000000002E-2</v>
      </c>
      <c r="E263">
        <v>0.06</v>
      </c>
      <c r="F263">
        <v>2.6099999999999999E-3</v>
      </c>
      <c r="G263">
        <v>4.0999999999999999E-4</v>
      </c>
      <c r="H263">
        <v>0.78461999999999998</v>
      </c>
      <c r="I263">
        <v>383.14179999999999</v>
      </c>
      <c r="J263">
        <v>60.187019999999997</v>
      </c>
      <c r="K263">
        <v>0.14000000000000001</v>
      </c>
      <c r="L263">
        <v>0.13</v>
      </c>
      <c r="M263">
        <v>54</v>
      </c>
      <c r="N263">
        <v>55</v>
      </c>
      <c r="O263" s="3">
        <v>16.8</v>
      </c>
      <c r="P263" s="3">
        <v>2.6</v>
      </c>
      <c r="Q263" s="15">
        <f t="shared" si="8"/>
        <v>15.476190476190476</v>
      </c>
      <c r="R263" s="2">
        <v>1400</v>
      </c>
      <c r="S263" s="2">
        <v>1400</v>
      </c>
      <c r="T263">
        <v>2570</v>
      </c>
      <c r="U263">
        <v>460</v>
      </c>
      <c r="V263">
        <v>11.1</v>
      </c>
      <c r="W263">
        <v>5.6</v>
      </c>
      <c r="X263">
        <v>320</v>
      </c>
      <c r="Y263">
        <v>140</v>
      </c>
      <c r="Z263" s="11">
        <f t="shared" si="9"/>
        <v>4.3190661478599221E-3</v>
      </c>
      <c r="AD263" s="2"/>
      <c r="AE263" s="2"/>
    </row>
    <row r="264" spans="1:31" x14ac:dyDescent="0.2">
      <c r="A264" t="s">
        <v>93</v>
      </c>
      <c r="B264">
        <v>42547</v>
      </c>
      <c r="C264">
        <v>89714</v>
      </c>
      <c r="D264">
        <v>8.4000000000000005E-2</v>
      </c>
      <c r="E264">
        <v>1.4999999999999999E-2</v>
      </c>
      <c r="F264">
        <v>3.65E-3</v>
      </c>
      <c r="G264">
        <v>5.6999999999999998E-4</v>
      </c>
      <c r="H264">
        <v>0.82079000000000002</v>
      </c>
      <c r="I264">
        <v>273.9726</v>
      </c>
      <c r="J264">
        <v>42.784759999999999</v>
      </c>
      <c r="K264">
        <v>0.16259999999999999</v>
      </c>
      <c r="L264">
        <v>4.5999999999999999E-3</v>
      </c>
      <c r="M264">
        <v>82</v>
      </c>
      <c r="N264">
        <v>14</v>
      </c>
      <c r="O264" s="3">
        <v>23.5</v>
      </c>
      <c r="P264" s="3">
        <v>3.7</v>
      </c>
      <c r="Q264" s="15">
        <f t="shared" si="8"/>
        <v>15.74468085106383</v>
      </c>
      <c r="R264">
        <v>2482</v>
      </c>
      <c r="S264">
        <v>48</v>
      </c>
      <c r="T264">
        <v>650</v>
      </c>
      <c r="U264">
        <v>150</v>
      </c>
      <c r="V264">
        <v>10.5</v>
      </c>
      <c r="W264">
        <v>4.5999999999999996</v>
      </c>
      <c r="X264">
        <v>63</v>
      </c>
      <c r="Y264">
        <v>13</v>
      </c>
      <c r="Z264" s="11">
        <f t="shared" si="9"/>
        <v>1.6153846153846154E-2</v>
      </c>
      <c r="AD264" s="2"/>
      <c r="AE264" s="2"/>
    </row>
    <row r="265" spans="1:31" x14ac:dyDescent="0.2">
      <c r="A265" t="s">
        <v>93</v>
      </c>
      <c r="B265">
        <v>42563</v>
      </c>
      <c r="C265">
        <v>89714</v>
      </c>
      <c r="D265">
        <v>0.315</v>
      </c>
      <c r="E265">
        <v>2.5000000000000001E-2</v>
      </c>
      <c r="F265">
        <v>4.0300000000000002E-2</v>
      </c>
      <c r="G265">
        <v>6.4999999999999997E-3</v>
      </c>
      <c r="H265">
        <v>0.46976000000000001</v>
      </c>
      <c r="I265">
        <v>24.8139</v>
      </c>
      <c r="J265">
        <v>4.0022409999999997</v>
      </c>
      <c r="K265">
        <v>5.8999999999999997E-2</v>
      </c>
      <c r="L265">
        <v>1.2999999999999999E-2</v>
      </c>
      <c r="M265">
        <v>278</v>
      </c>
      <c r="N265">
        <v>19</v>
      </c>
      <c r="O265" s="3">
        <v>254</v>
      </c>
      <c r="P265" s="3">
        <v>40</v>
      </c>
      <c r="Q265" s="15">
        <f t="shared" si="8"/>
        <v>15.748031496062993</v>
      </c>
      <c r="R265">
        <v>500</v>
      </c>
      <c r="S265">
        <v>390</v>
      </c>
      <c r="T265">
        <v>3830</v>
      </c>
      <c r="U265">
        <v>200</v>
      </c>
      <c r="V265">
        <v>287</v>
      </c>
      <c r="W265">
        <v>27</v>
      </c>
      <c r="X265">
        <v>13.4</v>
      </c>
      <c r="Y265">
        <v>0.94</v>
      </c>
      <c r="Z265" s="11">
        <f t="shared" si="9"/>
        <v>7.4934725848563963E-2</v>
      </c>
      <c r="AD265" s="2"/>
      <c r="AE265" s="2"/>
    </row>
    <row r="266" spans="1:31" x14ac:dyDescent="0.2">
      <c r="A266" t="s">
        <v>93</v>
      </c>
      <c r="B266">
        <v>42547</v>
      </c>
      <c r="C266">
        <v>89746</v>
      </c>
      <c r="D266">
        <v>7.4999999999999997E-2</v>
      </c>
      <c r="E266">
        <v>4.1000000000000002E-2</v>
      </c>
      <c r="F266">
        <v>2.66E-3</v>
      </c>
      <c r="G266">
        <v>4.2999999999999999E-4</v>
      </c>
      <c r="H266">
        <v>0.98029999999999995</v>
      </c>
      <c r="I266">
        <v>375.93979999999999</v>
      </c>
      <c r="J266">
        <v>60.77223</v>
      </c>
      <c r="K266">
        <v>0.19</v>
      </c>
      <c r="L266">
        <v>7.9000000000000001E-2</v>
      </c>
      <c r="M266">
        <v>73</v>
      </c>
      <c r="N266">
        <v>38</v>
      </c>
      <c r="O266" s="3">
        <v>17.100000000000001</v>
      </c>
      <c r="P266" s="3">
        <v>2.7</v>
      </c>
      <c r="Q266" s="15">
        <f t="shared" si="8"/>
        <v>15.789473684210526</v>
      </c>
      <c r="R266">
        <v>2570</v>
      </c>
      <c r="S266">
        <v>720</v>
      </c>
      <c r="T266">
        <v>730</v>
      </c>
      <c r="U266">
        <v>180</v>
      </c>
      <c r="V266">
        <v>8.8000000000000007</v>
      </c>
      <c r="W266">
        <v>3.6</v>
      </c>
      <c r="X266">
        <v>111</v>
      </c>
      <c r="Y266">
        <v>75</v>
      </c>
      <c r="Z266" s="11">
        <f t="shared" si="9"/>
        <v>1.2054794520547946E-2</v>
      </c>
      <c r="AD266" s="2"/>
      <c r="AE266" s="2"/>
    </row>
    <row r="267" spans="1:31" x14ac:dyDescent="0.2">
      <c r="A267" t="s">
        <v>93</v>
      </c>
      <c r="B267">
        <v>42643</v>
      </c>
      <c r="C267">
        <v>89730</v>
      </c>
      <c r="D267">
        <v>0.24</v>
      </c>
      <c r="E267">
        <v>0.12</v>
      </c>
      <c r="F267">
        <v>2.1999999999999999E-2</v>
      </c>
      <c r="G267">
        <v>3.5999999999999999E-3</v>
      </c>
      <c r="H267">
        <v>0.88119000000000003</v>
      </c>
      <c r="I267">
        <v>45.454549999999998</v>
      </c>
      <c r="J267">
        <v>7.4380170000000003</v>
      </c>
      <c r="K267">
        <v>7.6999999999999999E-2</v>
      </c>
      <c r="L267">
        <v>2.4E-2</v>
      </c>
      <c r="M267">
        <v>214</v>
      </c>
      <c r="N267">
        <v>90</v>
      </c>
      <c r="O267" s="3">
        <v>140</v>
      </c>
      <c r="P267" s="3">
        <v>23</v>
      </c>
      <c r="Q267" s="15">
        <f t="shared" si="8"/>
        <v>16.428571428571427</v>
      </c>
      <c r="R267">
        <v>980</v>
      </c>
      <c r="S267">
        <v>540</v>
      </c>
      <c r="T267">
        <v>990</v>
      </c>
      <c r="U267">
        <v>130</v>
      </c>
      <c r="V267">
        <v>36.299999999999997</v>
      </c>
      <c r="W267">
        <v>4</v>
      </c>
      <c r="X267">
        <v>27.2</v>
      </c>
      <c r="Y267">
        <v>2.1</v>
      </c>
      <c r="Z267" s="11">
        <f t="shared" si="9"/>
        <v>3.6666666666666667E-2</v>
      </c>
      <c r="AD267" s="2"/>
      <c r="AE267" s="2"/>
    </row>
    <row r="268" spans="1:31" x14ac:dyDescent="0.2">
      <c r="A268" t="s">
        <v>93</v>
      </c>
      <c r="B268">
        <v>42563</v>
      </c>
      <c r="C268">
        <v>89626</v>
      </c>
      <c r="D268">
        <v>0.40200000000000002</v>
      </c>
      <c r="E268">
        <v>7.5999999999999998E-2</v>
      </c>
      <c r="F268">
        <v>2.0899999999999998E-2</v>
      </c>
      <c r="G268">
        <v>3.5000000000000001E-3</v>
      </c>
      <c r="H268">
        <v>0.91369</v>
      </c>
      <c r="I268">
        <v>47.846890000000002</v>
      </c>
      <c r="J268">
        <v>8.0126369999999998</v>
      </c>
      <c r="K268">
        <v>0.13900000000000001</v>
      </c>
      <c r="L268">
        <v>1.0999999999999999E-2</v>
      </c>
      <c r="M268">
        <v>342</v>
      </c>
      <c r="N268">
        <v>55</v>
      </c>
      <c r="O268" s="3">
        <v>133</v>
      </c>
      <c r="P268" s="3">
        <v>22</v>
      </c>
      <c r="Q268" s="15">
        <f t="shared" si="8"/>
        <v>16.541353383458645</v>
      </c>
      <c r="R268">
        <v>2210</v>
      </c>
      <c r="S268">
        <v>140</v>
      </c>
      <c r="T268">
        <v>53.5</v>
      </c>
      <c r="U268">
        <v>8.6999999999999993</v>
      </c>
      <c r="V268">
        <v>0.84</v>
      </c>
      <c r="W268">
        <v>0.66</v>
      </c>
      <c r="X268">
        <v>-250</v>
      </c>
      <c r="Y268">
        <v>620</v>
      </c>
      <c r="Z268" s="11">
        <f t="shared" si="9"/>
        <v>1.5700934579439253E-2</v>
      </c>
      <c r="AD268" s="2"/>
      <c r="AE268" s="2"/>
    </row>
    <row r="269" spans="1:31" x14ac:dyDescent="0.2">
      <c r="A269" t="s">
        <v>93</v>
      </c>
      <c r="B269">
        <v>42563</v>
      </c>
      <c r="C269">
        <v>89754</v>
      </c>
      <c r="D269">
        <v>3.9E-2</v>
      </c>
      <c r="E269">
        <v>1.4E-2</v>
      </c>
      <c r="F269">
        <v>2.6199999999999999E-3</v>
      </c>
      <c r="G269">
        <v>4.4000000000000002E-4</v>
      </c>
      <c r="H269">
        <v>0.91454999999999997</v>
      </c>
      <c r="I269">
        <v>381.67939999999999</v>
      </c>
      <c r="J269">
        <v>64.098830000000007</v>
      </c>
      <c r="K269">
        <v>0.10199999999999999</v>
      </c>
      <c r="L269">
        <v>2.5000000000000001E-2</v>
      </c>
      <c r="M269">
        <v>38</v>
      </c>
      <c r="N269">
        <v>14</v>
      </c>
      <c r="O269" s="3">
        <v>16.8</v>
      </c>
      <c r="P269" s="3">
        <v>2.8</v>
      </c>
      <c r="Q269" s="15">
        <f t="shared" si="8"/>
        <v>16.666666666666664</v>
      </c>
      <c r="R269">
        <v>1540</v>
      </c>
      <c r="S269">
        <v>630</v>
      </c>
      <c r="T269">
        <v>1037</v>
      </c>
      <c r="U269">
        <v>98</v>
      </c>
      <c r="V269">
        <v>1.59</v>
      </c>
      <c r="W269">
        <v>0.64</v>
      </c>
      <c r="X269">
        <v>780</v>
      </c>
      <c r="Y269">
        <v>290</v>
      </c>
      <c r="Z269" s="11">
        <f t="shared" si="9"/>
        <v>1.5332690453230473E-3</v>
      </c>
      <c r="AD269" s="2"/>
      <c r="AE269" s="2"/>
    </row>
    <row r="270" spans="1:31" x14ac:dyDescent="0.2">
      <c r="A270" t="s">
        <v>93</v>
      </c>
      <c r="B270">
        <v>42555</v>
      </c>
      <c r="C270">
        <v>89706</v>
      </c>
      <c r="D270">
        <v>0.35599999999999998</v>
      </c>
      <c r="E270">
        <v>3.3000000000000002E-2</v>
      </c>
      <c r="F270">
        <v>4.1700000000000001E-2</v>
      </c>
      <c r="G270">
        <v>7.1000000000000004E-3</v>
      </c>
      <c r="H270">
        <v>-0.53383999999999998</v>
      </c>
      <c r="I270">
        <v>23.980820000000001</v>
      </c>
      <c r="J270">
        <v>4.0830640000000002</v>
      </c>
      <c r="K270">
        <v>6.7000000000000004E-2</v>
      </c>
      <c r="L270">
        <v>2.4E-2</v>
      </c>
      <c r="M270">
        <v>309</v>
      </c>
      <c r="N270">
        <v>25</v>
      </c>
      <c r="O270" s="3">
        <v>263</v>
      </c>
      <c r="P270" s="3">
        <v>44</v>
      </c>
      <c r="Q270" s="15">
        <f t="shared" si="8"/>
        <v>16.730038022813687</v>
      </c>
      <c r="R270">
        <v>670</v>
      </c>
      <c r="S270">
        <v>550</v>
      </c>
      <c r="T270">
        <v>1273</v>
      </c>
      <c r="U270">
        <v>96</v>
      </c>
      <c r="V270">
        <v>65.8</v>
      </c>
      <c r="W270">
        <v>7.4</v>
      </c>
      <c r="X270">
        <v>19.8</v>
      </c>
      <c r="Y270">
        <v>3.1</v>
      </c>
      <c r="Z270" s="11">
        <f t="shared" si="9"/>
        <v>5.1688923802042416E-2</v>
      </c>
      <c r="AB270" s="2"/>
      <c r="AC270" s="2"/>
      <c r="AD270" s="2"/>
      <c r="AE270" s="2"/>
    </row>
    <row r="271" spans="1:31" x14ac:dyDescent="0.2">
      <c r="A271" t="s">
        <v>93</v>
      </c>
      <c r="B271">
        <v>42547</v>
      </c>
      <c r="C271">
        <v>89738</v>
      </c>
      <c r="D271">
        <v>6.0999999999999999E-2</v>
      </c>
      <c r="E271">
        <v>2.5000000000000001E-2</v>
      </c>
      <c r="F271">
        <v>2.8900000000000002E-3</v>
      </c>
      <c r="G271">
        <v>5.2999999999999998E-4</v>
      </c>
      <c r="H271">
        <v>0.92366999999999999</v>
      </c>
      <c r="I271">
        <v>346.02080000000001</v>
      </c>
      <c r="J271">
        <v>63.457090000000001</v>
      </c>
      <c r="K271">
        <v>0.14599999999999999</v>
      </c>
      <c r="L271">
        <v>3.7999999999999999E-2</v>
      </c>
      <c r="M271">
        <v>59</v>
      </c>
      <c r="N271">
        <v>24</v>
      </c>
      <c r="O271" s="3">
        <v>18.600000000000001</v>
      </c>
      <c r="P271" s="3">
        <v>3.4</v>
      </c>
      <c r="Q271" s="15">
        <f t="shared" si="8"/>
        <v>18.279569892473116</v>
      </c>
      <c r="R271">
        <v>2210</v>
      </c>
      <c r="S271">
        <v>460</v>
      </c>
      <c r="T271">
        <v>1680</v>
      </c>
      <c r="U271">
        <v>190</v>
      </c>
      <c r="V271">
        <v>3.5</v>
      </c>
      <c r="W271">
        <v>1.2</v>
      </c>
      <c r="X271">
        <v>550</v>
      </c>
      <c r="Y271">
        <v>180</v>
      </c>
      <c r="Z271" s="11">
        <f t="shared" si="9"/>
        <v>2.0833333333333333E-3</v>
      </c>
      <c r="AB271" s="2"/>
      <c r="AC271" s="2"/>
      <c r="AD271" s="2"/>
      <c r="AE271" s="2"/>
    </row>
    <row r="272" spans="1:31" x14ac:dyDescent="0.2">
      <c r="A272" t="s">
        <v>93</v>
      </c>
      <c r="B272">
        <v>42587</v>
      </c>
      <c r="C272">
        <v>89770</v>
      </c>
      <c r="D272">
        <v>2.3800000000000002E-2</v>
      </c>
      <c r="E272">
        <v>4.1000000000000003E-3</v>
      </c>
      <c r="F272">
        <v>2.5500000000000002E-3</v>
      </c>
      <c r="G272">
        <v>4.6000000000000001E-4</v>
      </c>
      <c r="H272">
        <v>0.67086999999999997</v>
      </c>
      <c r="I272">
        <v>392.15690000000001</v>
      </c>
      <c r="J272">
        <v>70.742019999999997</v>
      </c>
      <c r="K272">
        <v>7.0000000000000007E-2</v>
      </c>
      <c r="L272">
        <v>0.02</v>
      </c>
      <c r="M272">
        <v>23.8</v>
      </c>
      <c r="N272">
        <v>4.0999999999999996</v>
      </c>
      <c r="O272" s="3">
        <v>16.399999999999999</v>
      </c>
      <c r="P272" s="3">
        <v>3</v>
      </c>
      <c r="Q272" s="15">
        <f t="shared" si="8"/>
        <v>18.292682926829272</v>
      </c>
      <c r="R272">
        <v>840</v>
      </c>
      <c r="S272">
        <v>680</v>
      </c>
      <c r="T272">
        <v>1300</v>
      </c>
      <c r="U272">
        <v>230</v>
      </c>
      <c r="V272">
        <v>4.8</v>
      </c>
      <c r="W272">
        <v>3.3</v>
      </c>
      <c r="X272">
        <v>340</v>
      </c>
      <c r="Y272">
        <v>130</v>
      </c>
      <c r="Z272" s="11">
        <f t="shared" si="9"/>
        <v>3.6923076923076922E-3</v>
      </c>
      <c r="AD272" s="2"/>
      <c r="AE272" s="2"/>
    </row>
    <row r="273" spans="1:31" x14ac:dyDescent="0.2">
      <c r="A273" t="s">
        <v>93</v>
      </c>
      <c r="B273">
        <v>42595</v>
      </c>
      <c r="C273">
        <v>89594</v>
      </c>
      <c r="D273">
        <v>0.28999999999999998</v>
      </c>
      <c r="E273">
        <v>3.5999999999999997E-2</v>
      </c>
      <c r="F273">
        <v>4.0500000000000001E-2</v>
      </c>
      <c r="G273">
        <v>7.6E-3</v>
      </c>
      <c r="H273">
        <v>0.87780999999999998</v>
      </c>
      <c r="I273">
        <v>24.69136</v>
      </c>
      <c r="J273">
        <v>4.6334400000000002</v>
      </c>
      <c r="K273">
        <v>5.3800000000000001E-2</v>
      </c>
      <c r="L273">
        <v>6.8999999999999999E-3</v>
      </c>
      <c r="M273">
        <v>258</v>
      </c>
      <c r="N273">
        <v>29</v>
      </c>
      <c r="O273" s="3">
        <v>256</v>
      </c>
      <c r="P273" s="3">
        <v>47</v>
      </c>
      <c r="Q273" s="15">
        <f t="shared" si="8"/>
        <v>18.359375</v>
      </c>
      <c r="R273">
        <v>340</v>
      </c>
      <c r="S273">
        <v>270</v>
      </c>
      <c r="T273">
        <v>1400</v>
      </c>
      <c r="U273">
        <v>270</v>
      </c>
      <c r="V273">
        <v>120</v>
      </c>
      <c r="W273">
        <v>22</v>
      </c>
      <c r="X273">
        <v>11.9</v>
      </c>
      <c r="Y273">
        <v>1.5</v>
      </c>
      <c r="Z273" s="11">
        <f t="shared" si="9"/>
        <v>8.5714285714285715E-2</v>
      </c>
      <c r="AD273" s="2"/>
      <c r="AE273" s="2"/>
    </row>
    <row r="274" spans="1:31" x14ac:dyDescent="0.2">
      <c r="A274" t="s">
        <v>93</v>
      </c>
      <c r="B274">
        <v>42555</v>
      </c>
      <c r="C274">
        <v>89682</v>
      </c>
      <c r="D274">
        <v>0.2</v>
      </c>
      <c r="E274">
        <v>0.1</v>
      </c>
      <c r="F274">
        <v>1.34E-2</v>
      </c>
      <c r="G274">
        <v>2.5000000000000001E-3</v>
      </c>
      <c r="H274">
        <v>0.82081999999999999</v>
      </c>
      <c r="I274">
        <v>74.626869999999997</v>
      </c>
      <c r="J274">
        <v>13.92292</v>
      </c>
      <c r="K274">
        <v>0.105</v>
      </c>
      <c r="L274">
        <v>3.5999999999999997E-2</v>
      </c>
      <c r="M274">
        <v>184</v>
      </c>
      <c r="N274">
        <v>82</v>
      </c>
      <c r="O274" s="3">
        <v>86</v>
      </c>
      <c r="P274" s="3">
        <v>16</v>
      </c>
      <c r="Q274" s="15">
        <f t="shared" si="8"/>
        <v>18.604651162790699</v>
      </c>
      <c r="R274">
        <v>1590</v>
      </c>
      <c r="S274">
        <v>530</v>
      </c>
      <c r="T274">
        <v>860</v>
      </c>
      <c r="U274">
        <v>120</v>
      </c>
      <c r="V274">
        <v>26.2</v>
      </c>
      <c r="W274">
        <v>7</v>
      </c>
      <c r="X274">
        <v>39</v>
      </c>
      <c r="Y274">
        <v>21</v>
      </c>
      <c r="Z274" s="11">
        <f t="shared" si="9"/>
        <v>3.0465116279069768E-2</v>
      </c>
      <c r="AD274" s="2"/>
      <c r="AE274" s="2"/>
    </row>
    <row r="275" spans="1:31" x14ac:dyDescent="0.2">
      <c r="A275" t="s">
        <v>93</v>
      </c>
      <c r="B275">
        <v>42571</v>
      </c>
      <c r="C275">
        <v>89770</v>
      </c>
      <c r="D275">
        <v>3.1E-2</v>
      </c>
      <c r="E275">
        <v>1.2999999999999999E-2</v>
      </c>
      <c r="F275">
        <v>2.49E-3</v>
      </c>
      <c r="G275">
        <v>4.6999999999999999E-4</v>
      </c>
      <c r="H275">
        <v>0.82347999999999999</v>
      </c>
      <c r="I275">
        <v>401.60640000000001</v>
      </c>
      <c r="J275">
        <v>75.805229999999995</v>
      </c>
      <c r="K275">
        <v>9.7000000000000003E-2</v>
      </c>
      <c r="L275">
        <v>5.0999999999999997E-2</v>
      </c>
      <c r="M275">
        <v>31</v>
      </c>
      <c r="N275">
        <v>12</v>
      </c>
      <c r="O275" s="3">
        <v>16.100000000000001</v>
      </c>
      <c r="P275" s="3">
        <v>3</v>
      </c>
      <c r="Q275" s="15">
        <f t="shared" si="8"/>
        <v>18.633540372670808</v>
      </c>
      <c r="R275" s="2">
        <v>1200</v>
      </c>
      <c r="S275" s="2">
        <v>1100</v>
      </c>
      <c r="T275">
        <v>1150</v>
      </c>
      <c r="U275">
        <v>220</v>
      </c>
      <c r="V275">
        <v>7.4</v>
      </c>
      <c r="W275">
        <v>1.8</v>
      </c>
      <c r="X275">
        <v>165</v>
      </c>
      <c r="Y275">
        <v>55</v>
      </c>
      <c r="Z275" s="11">
        <f t="shared" si="9"/>
        <v>6.4347826086956529E-3</v>
      </c>
      <c r="AD275" s="2"/>
      <c r="AE275" s="2"/>
    </row>
    <row r="276" spans="1:31" x14ac:dyDescent="0.2">
      <c r="A276" t="s">
        <v>93</v>
      </c>
      <c r="B276">
        <v>42579</v>
      </c>
      <c r="C276">
        <v>89738</v>
      </c>
      <c r="D276">
        <v>0.31</v>
      </c>
      <c r="E276">
        <v>2.5000000000000001E-2</v>
      </c>
      <c r="F276">
        <v>3.85E-2</v>
      </c>
      <c r="G276">
        <v>7.4999999999999997E-3</v>
      </c>
      <c r="H276">
        <v>-0.52549999999999997</v>
      </c>
      <c r="I276">
        <v>25.974029999999999</v>
      </c>
      <c r="J276">
        <v>5.0598749999999999</v>
      </c>
      <c r="K276">
        <v>6.7000000000000004E-2</v>
      </c>
      <c r="L276">
        <v>3.1E-2</v>
      </c>
      <c r="M276">
        <v>274</v>
      </c>
      <c r="N276">
        <v>19</v>
      </c>
      <c r="O276" s="3">
        <v>243</v>
      </c>
      <c r="P276" s="3">
        <v>47</v>
      </c>
      <c r="Q276" s="15">
        <f t="shared" si="8"/>
        <v>19.34156378600823</v>
      </c>
      <c r="R276">
        <v>560</v>
      </c>
      <c r="S276">
        <v>640</v>
      </c>
      <c r="T276">
        <v>1125</v>
      </c>
      <c r="U276">
        <v>47</v>
      </c>
      <c r="V276">
        <v>53.2</v>
      </c>
      <c r="W276">
        <v>5.4</v>
      </c>
      <c r="X276">
        <v>21.4</v>
      </c>
      <c r="Y276">
        <v>2.6</v>
      </c>
      <c r="Z276" s="11">
        <f t="shared" si="9"/>
        <v>4.7288888888888894E-2</v>
      </c>
      <c r="AD276" s="2"/>
      <c r="AE276" s="2"/>
    </row>
    <row r="277" spans="1:31" x14ac:dyDescent="0.2">
      <c r="A277" t="s">
        <v>93</v>
      </c>
      <c r="B277">
        <v>42635</v>
      </c>
      <c r="C277">
        <v>89738</v>
      </c>
      <c r="D277">
        <v>0.114</v>
      </c>
      <c r="E277">
        <v>1.7000000000000001E-2</v>
      </c>
      <c r="F277">
        <v>1.4200000000000001E-2</v>
      </c>
      <c r="G277">
        <v>2.8E-3</v>
      </c>
      <c r="H277">
        <v>6.8942000000000003E-2</v>
      </c>
      <c r="I277">
        <v>70.422539999999998</v>
      </c>
      <c r="J277">
        <v>13.88613</v>
      </c>
      <c r="K277">
        <v>6.0999999999999999E-2</v>
      </c>
      <c r="L277">
        <v>1.7999999999999999E-2</v>
      </c>
      <c r="M277">
        <v>109</v>
      </c>
      <c r="N277">
        <v>16</v>
      </c>
      <c r="O277" s="3">
        <v>91</v>
      </c>
      <c r="P277" s="3">
        <v>18</v>
      </c>
      <c r="Q277" s="15">
        <f t="shared" si="8"/>
        <v>19.780219780219781</v>
      </c>
      <c r="R277">
        <v>520</v>
      </c>
      <c r="S277">
        <v>560</v>
      </c>
      <c r="T277">
        <v>1014</v>
      </c>
      <c r="U277">
        <v>69</v>
      </c>
      <c r="V277">
        <v>27.6</v>
      </c>
      <c r="W277">
        <v>7.4</v>
      </c>
      <c r="X277">
        <v>41</v>
      </c>
      <c r="Y277">
        <v>14</v>
      </c>
      <c r="Z277" s="11">
        <f t="shared" si="9"/>
        <v>2.7218934911242606E-2</v>
      </c>
      <c r="AD277" s="2"/>
      <c r="AE277" s="2"/>
    </row>
    <row r="278" spans="1:31" x14ac:dyDescent="0.2">
      <c r="A278" t="s">
        <v>93</v>
      </c>
      <c r="B278">
        <v>42595</v>
      </c>
      <c r="C278">
        <v>89770</v>
      </c>
      <c r="D278">
        <v>6.9000000000000006E-2</v>
      </c>
      <c r="E278">
        <v>4.8000000000000001E-2</v>
      </c>
      <c r="F278">
        <v>2.81E-3</v>
      </c>
      <c r="G278">
        <v>5.5999999999999995E-4</v>
      </c>
      <c r="H278">
        <v>0.99485999999999997</v>
      </c>
      <c r="I278">
        <v>355.87189999999998</v>
      </c>
      <c r="J278">
        <v>70.921090000000007</v>
      </c>
      <c r="K278">
        <v>0.16300000000000001</v>
      </c>
      <c r="L278">
        <v>8.1000000000000003E-2</v>
      </c>
      <c r="M278">
        <v>66</v>
      </c>
      <c r="N278">
        <v>44</v>
      </c>
      <c r="O278" s="3">
        <v>18.100000000000001</v>
      </c>
      <c r="P278" s="3">
        <v>3.6</v>
      </c>
      <c r="Q278" s="15">
        <f t="shared" si="8"/>
        <v>19.88950276243094</v>
      </c>
      <c r="R278">
        <v>2180</v>
      </c>
      <c r="S278">
        <v>860</v>
      </c>
      <c r="T278">
        <v>1400</v>
      </c>
      <c r="U278">
        <v>240</v>
      </c>
      <c r="V278">
        <v>14</v>
      </c>
      <c r="W278">
        <v>11</v>
      </c>
      <c r="X278">
        <v>177</v>
      </c>
      <c r="Y278">
        <v>99</v>
      </c>
      <c r="Z278" s="11">
        <f t="shared" si="9"/>
        <v>0.01</v>
      </c>
      <c r="AD278" s="2"/>
      <c r="AE278" s="2"/>
    </row>
    <row r="279" spans="1:31" x14ac:dyDescent="0.2">
      <c r="A279" t="s">
        <v>93</v>
      </c>
      <c r="B279">
        <v>42579</v>
      </c>
      <c r="C279">
        <v>89770</v>
      </c>
      <c r="D279">
        <v>0.04</v>
      </c>
      <c r="E279">
        <v>2.1000000000000001E-2</v>
      </c>
      <c r="F279">
        <v>2.5200000000000001E-3</v>
      </c>
      <c r="G279">
        <v>5.5000000000000003E-4</v>
      </c>
      <c r="H279">
        <v>0.97545000000000004</v>
      </c>
      <c r="I279">
        <v>396.8254</v>
      </c>
      <c r="J279">
        <v>86.608720000000005</v>
      </c>
      <c r="K279">
        <v>0.109</v>
      </c>
      <c r="L279">
        <v>3.7999999999999999E-2</v>
      </c>
      <c r="M279">
        <v>40</v>
      </c>
      <c r="N279">
        <v>20</v>
      </c>
      <c r="O279" s="3">
        <v>16.3</v>
      </c>
      <c r="P279" s="3">
        <v>3.5</v>
      </c>
      <c r="Q279" s="15">
        <f t="shared" si="8"/>
        <v>21.472392638036808</v>
      </c>
      <c r="R279">
        <v>1640</v>
      </c>
      <c r="S279">
        <v>670</v>
      </c>
      <c r="T279">
        <v>1057</v>
      </c>
      <c r="U279">
        <v>92</v>
      </c>
      <c r="V279">
        <v>2.73</v>
      </c>
      <c r="W279">
        <v>0.59</v>
      </c>
      <c r="X279">
        <v>410</v>
      </c>
      <c r="Y279">
        <v>110</v>
      </c>
      <c r="Z279" s="11">
        <f t="shared" si="9"/>
        <v>2.5827814569536422E-3</v>
      </c>
      <c r="AD279" s="2"/>
      <c r="AE279" s="2"/>
    </row>
    <row r="280" spans="1:31" x14ac:dyDescent="0.2">
      <c r="A280" t="s">
        <v>93</v>
      </c>
      <c r="B280">
        <v>42563</v>
      </c>
      <c r="C280">
        <v>89690</v>
      </c>
      <c r="D280">
        <v>0.35799999999999998</v>
      </c>
      <c r="E280">
        <v>2.1000000000000001E-2</v>
      </c>
      <c r="F280">
        <v>4.3999999999999997E-2</v>
      </c>
      <c r="G280">
        <v>9.5999999999999992E-3</v>
      </c>
      <c r="H280">
        <v>4.5582000000000001E-4</v>
      </c>
      <c r="I280">
        <v>22.727270000000001</v>
      </c>
      <c r="J280">
        <v>4.9586779999999999</v>
      </c>
      <c r="K280">
        <v>6.9000000000000006E-2</v>
      </c>
      <c r="L280">
        <v>3.3000000000000002E-2</v>
      </c>
      <c r="M280">
        <v>310</v>
      </c>
      <c r="N280">
        <v>15</v>
      </c>
      <c r="O280" s="3">
        <v>277</v>
      </c>
      <c r="P280" s="3">
        <v>60</v>
      </c>
      <c r="Q280" s="15">
        <f t="shared" si="8"/>
        <v>21.660649819494584</v>
      </c>
      <c r="R280">
        <v>630</v>
      </c>
      <c r="S280">
        <v>650</v>
      </c>
      <c r="T280">
        <v>1040</v>
      </c>
      <c r="U280">
        <v>160</v>
      </c>
      <c r="V280">
        <v>106</v>
      </c>
      <c r="W280">
        <v>11</v>
      </c>
      <c r="X280">
        <v>9.8000000000000007</v>
      </c>
      <c r="Y280">
        <v>1.1000000000000001</v>
      </c>
      <c r="Z280" s="11">
        <f t="shared" si="9"/>
        <v>0.10192307692307692</v>
      </c>
      <c r="AD280" s="2"/>
      <c r="AE280" s="2"/>
    </row>
    <row r="281" spans="1:31" x14ac:dyDescent="0.2">
      <c r="A281" t="s">
        <v>93</v>
      </c>
      <c r="B281">
        <v>42603</v>
      </c>
      <c r="C281">
        <v>89570</v>
      </c>
      <c r="D281">
        <v>0.05</v>
      </c>
      <c r="E281">
        <v>4.8000000000000001E-2</v>
      </c>
      <c r="F281">
        <v>2.6800000000000001E-3</v>
      </c>
      <c r="G281">
        <v>5.9000000000000003E-4</v>
      </c>
      <c r="H281">
        <v>0.89185000000000003</v>
      </c>
      <c r="I281">
        <v>373.1343</v>
      </c>
      <c r="J281">
        <v>82.145240000000001</v>
      </c>
      <c r="K281">
        <v>0.121</v>
      </c>
      <c r="L281">
        <v>8.5999999999999993E-2</v>
      </c>
      <c r="M281">
        <v>48</v>
      </c>
      <c r="N281">
        <v>45</v>
      </c>
      <c r="O281" s="3">
        <v>17.3</v>
      </c>
      <c r="P281" s="3">
        <v>3.8</v>
      </c>
      <c r="Q281" s="15">
        <f t="shared" si="8"/>
        <v>21.96531791907514</v>
      </c>
      <c r="R281" s="2">
        <v>1300</v>
      </c>
      <c r="S281" s="2">
        <v>1300</v>
      </c>
      <c r="T281">
        <v>1810</v>
      </c>
      <c r="U281">
        <v>420</v>
      </c>
      <c r="V281">
        <v>7.2</v>
      </c>
      <c r="W281">
        <v>2.6</v>
      </c>
      <c r="X281">
        <v>300</v>
      </c>
      <c r="Y281">
        <v>120</v>
      </c>
      <c r="Z281" s="11">
        <f t="shared" si="9"/>
        <v>3.9779005524861882E-3</v>
      </c>
      <c r="AD281" s="2"/>
      <c r="AE281" s="2"/>
    </row>
    <row r="282" spans="1:31" x14ac:dyDescent="0.2">
      <c r="A282" t="s">
        <v>93</v>
      </c>
      <c r="B282">
        <v>42579</v>
      </c>
      <c r="C282">
        <v>89746</v>
      </c>
      <c r="D282">
        <v>0.107</v>
      </c>
      <c r="E282">
        <v>2.4E-2</v>
      </c>
      <c r="F282">
        <v>1.3299999999999999E-2</v>
      </c>
      <c r="G282">
        <v>3.0000000000000001E-3</v>
      </c>
      <c r="H282">
        <v>0.65317000000000003</v>
      </c>
      <c r="I282">
        <v>75.187970000000007</v>
      </c>
      <c r="J282">
        <v>16.959689999999998</v>
      </c>
      <c r="K282">
        <v>5.8999999999999997E-2</v>
      </c>
      <c r="L282">
        <v>1.0999999999999999E-2</v>
      </c>
      <c r="M282">
        <v>103</v>
      </c>
      <c r="N282">
        <v>22</v>
      </c>
      <c r="O282" s="3">
        <v>85</v>
      </c>
      <c r="P282" s="3">
        <v>19</v>
      </c>
      <c r="Q282" s="15">
        <f t="shared" si="8"/>
        <v>22.352941176470591</v>
      </c>
      <c r="R282">
        <v>520</v>
      </c>
      <c r="S282">
        <v>370</v>
      </c>
      <c r="T282">
        <v>1072</v>
      </c>
      <c r="U282">
        <v>50</v>
      </c>
      <c r="V282">
        <v>20</v>
      </c>
      <c r="W282">
        <v>10</v>
      </c>
      <c r="X282">
        <v>71</v>
      </c>
      <c r="Y282">
        <v>31</v>
      </c>
      <c r="Z282" s="11">
        <f t="shared" si="9"/>
        <v>1.8656716417910446E-2</v>
      </c>
      <c r="AD282" s="2"/>
      <c r="AE282" s="2"/>
    </row>
    <row r="283" spans="1:31" x14ac:dyDescent="0.2">
      <c r="A283" t="s">
        <v>93</v>
      </c>
      <c r="B283">
        <v>42563</v>
      </c>
      <c r="C283">
        <v>89738</v>
      </c>
      <c r="D283">
        <v>7.3999999999999996E-2</v>
      </c>
      <c r="E283">
        <v>1.4999999999999999E-2</v>
      </c>
      <c r="F283">
        <v>9.1999999999999998E-3</v>
      </c>
      <c r="G283">
        <v>2.2000000000000001E-3</v>
      </c>
      <c r="H283">
        <v>0.70821000000000001</v>
      </c>
      <c r="I283">
        <v>108.6957</v>
      </c>
      <c r="J283">
        <v>25.992439999999998</v>
      </c>
      <c r="K283">
        <v>5.8599999999999999E-2</v>
      </c>
      <c r="L283">
        <v>9.1999999999999998E-3</v>
      </c>
      <c r="M283">
        <v>72</v>
      </c>
      <c r="N283">
        <v>14</v>
      </c>
      <c r="O283" s="3">
        <v>59</v>
      </c>
      <c r="P283" s="3">
        <v>14</v>
      </c>
      <c r="Q283" s="15">
        <f t="shared" si="8"/>
        <v>23.728813559322035</v>
      </c>
      <c r="R283">
        <v>520</v>
      </c>
      <c r="S283">
        <v>330</v>
      </c>
      <c r="T283">
        <v>1800</v>
      </c>
      <c r="U283">
        <v>220</v>
      </c>
      <c r="V283">
        <v>16.5</v>
      </c>
      <c r="W283">
        <v>4.3</v>
      </c>
      <c r="X283">
        <v>120</v>
      </c>
      <c r="Y283">
        <v>46</v>
      </c>
      <c r="Z283" s="11">
        <f t="shared" si="9"/>
        <v>9.1666666666666667E-3</v>
      </c>
      <c r="AB283" s="2"/>
      <c r="AC283" s="2"/>
      <c r="AD283" s="2"/>
      <c r="AE283" s="2"/>
    </row>
    <row r="284" spans="1:31" x14ac:dyDescent="0.2">
      <c r="A284" t="s">
        <v>93</v>
      </c>
      <c r="B284">
        <v>42611</v>
      </c>
      <c r="C284">
        <v>89562</v>
      </c>
      <c r="D284">
        <v>1.5</v>
      </c>
      <c r="E284">
        <v>1</v>
      </c>
      <c r="F284">
        <v>2.2200000000000001E-2</v>
      </c>
      <c r="G284">
        <v>5.4000000000000003E-3</v>
      </c>
      <c r="H284">
        <v>0.36120999999999998</v>
      </c>
      <c r="I284">
        <v>45.045050000000003</v>
      </c>
      <c r="J284">
        <v>10.956899999999999</v>
      </c>
      <c r="K284">
        <v>0.47</v>
      </c>
      <c r="L284">
        <v>0.34</v>
      </c>
      <c r="M284">
        <v>860</v>
      </c>
      <c r="N284">
        <v>490</v>
      </c>
      <c r="O284" s="3">
        <v>142</v>
      </c>
      <c r="P284" s="3">
        <v>34</v>
      </c>
      <c r="Q284" s="15">
        <f t="shared" si="8"/>
        <v>23.943661971830984</v>
      </c>
      <c r="R284" s="2">
        <v>3800</v>
      </c>
      <c r="S284" s="2">
        <v>1500</v>
      </c>
      <c r="T284">
        <v>4.8</v>
      </c>
      <c r="U284">
        <v>2.7</v>
      </c>
      <c r="V284">
        <v>0.18</v>
      </c>
      <c r="W284">
        <v>0.18</v>
      </c>
      <c r="X284">
        <v>-30</v>
      </c>
      <c r="Y284">
        <v>100</v>
      </c>
      <c r="Z284" s="11">
        <f t="shared" si="9"/>
        <v>3.7499999999999999E-2</v>
      </c>
      <c r="AD284" s="2"/>
      <c r="AE284" s="2"/>
    </row>
    <row r="285" spans="1:31" x14ac:dyDescent="0.2">
      <c r="A285" t="s">
        <v>93</v>
      </c>
      <c r="B285">
        <v>42547</v>
      </c>
      <c r="C285">
        <v>89706</v>
      </c>
      <c r="D285">
        <v>0.99</v>
      </c>
      <c r="E285">
        <v>0.41</v>
      </c>
      <c r="F285">
        <v>4.9000000000000002E-2</v>
      </c>
      <c r="G285">
        <v>1.2E-2</v>
      </c>
      <c r="H285">
        <v>0.63658999999999999</v>
      </c>
      <c r="I285">
        <v>20.408159999999999</v>
      </c>
      <c r="J285">
        <v>4.9979180000000003</v>
      </c>
      <c r="K285">
        <v>0.14799999999999999</v>
      </c>
      <c r="L285">
        <v>4.7E-2</v>
      </c>
      <c r="M285">
        <v>680</v>
      </c>
      <c r="N285">
        <v>190</v>
      </c>
      <c r="O285" s="3">
        <v>310</v>
      </c>
      <c r="P285" s="3">
        <v>75</v>
      </c>
      <c r="Q285" s="15">
        <f t="shared" si="8"/>
        <v>24.193548387096776</v>
      </c>
      <c r="R285">
        <v>2160</v>
      </c>
      <c r="S285">
        <v>650</v>
      </c>
      <c r="T285">
        <v>47</v>
      </c>
      <c r="U285">
        <v>26</v>
      </c>
      <c r="V285">
        <v>3.4</v>
      </c>
      <c r="W285">
        <v>1.6</v>
      </c>
      <c r="X285">
        <v>15</v>
      </c>
      <c r="Y285">
        <v>4.4000000000000004</v>
      </c>
      <c r="Z285" s="11">
        <f t="shared" si="9"/>
        <v>7.2340425531914887E-2</v>
      </c>
      <c r="AD285" s="2"/>
      <c r="AE285" s="2"/>
    </row>
    <row r="286" spans="1:31" x14ac:dyDescent="0.2">
      <c r="A286" t="s">
        <v>93</v>
      </c>
      <c r="B286">
        <v>42595</v>
      </c>
      <c r="C286">
        <v>89754</v>
      </c>
      <c r="D286">
        <v>0.128</v>
      </c>
      <c r="E286">
        <v>1.2999999999999999E-2</v>
      </c>
      <c r="F286">
        <v>1.8700000000000001E-2</v>
      </c>
      <c r="G286">
        <v>4.4999999999999997E-3</v>
      </c>
      <c r="H286">
        <v>0.87053999999999998</v>
      </c>
      <c r="I286">
        <v>53.475940000000001</v>
      </c>
      <c r="J286">
        <v>12.868539999999999</v>
      </c>
      <c r="K286">
        <v>5.21E-2</v>
      </c>
      <c r="L286">
        <v>9.9000000000000008E-3</v>
      </c>
      <c r="M286">
        <v>122</v>
      </c>
      <c r="N286">
        <v>11</v>
      </c>
      <c r="O286" s="3">
        <v>119</v>
      </c>
      <c r="P286" s="3">
        <v>29</v>
      </c>
      <c r="Q286" s="15">
        <f t="shared" si="8"/>
        <v>24.369747899159663</v>
      </c>
      <c r="R286">
        <v>260</v>
      </c>
      <c r="S286">
        <v>390</v>
      </c>
      <c r="T286">
        <v>1017</v>
      </c>
      <c r="U286">
        <v>75</v>
      </c>
      <c r="V286">
        <v>39</v>
      </c>
      <c r="W286">
        <v>12</v>
      </c>
      <c r="X286">
        <v>31</v>
      </c>
      <c r="Y286">
        <v>14</v>
      </c>
      <c r="Z286" s="11">
        <f t="shared" si="9"/>
        <v>3.8348082595870206E-2</v>
      </c>
      <c r="AD286" s="2"/>
      <c r="AE286" s="2"/>
    </row>
    <row r="287" spans="1:31" x14ac:dyDescent="0.2">
      <c r="A287" t="s">
        <v>93</v>
      </c>
      <c r="B287">
        <v>42643</v>
      </c>
      <c r="C287">
        <v>89570</v>
      </c>
      <c r="D287">
        <v>5.6000000000000001E-2</v>
      </c>
      <c r="E287">
        <v>2.8000000000000001E-2</v>
      </c>
      <c r="F287">
        <v>2.8600000000000001E-3</v>
      </c>
      <c r="G287">
        <v>6.9999999999999999E-4</v>
      </c>
      <c r="H287">
        <v>0.73246999999999995</v>
      </c>
      <c r="I287">
        <v>349.65030000000002</v>
      </c>
      <c r="J287">
        <v>85.578760000000003</v>
      </c>
      <c r="K287">
        <v>0.14099999999999999</v>
      </c>
      <c r="L287">
        <v>0.06</v>
      </c>
      <c r="M287">
        <v>55</v>
      </c>
      <c r="N287">
        <v>27</v>
      </c>
      <c r="O287" s="3">
        <v>18.399999999999999</v>
      </c>
      <c r="P287" s="3">
        <v>4.5</v>
      </c>
      <c r="Q287" s="15">
        <f t="shared" si="8"/>
        <v>24.456521739130437</v>
      </c>
      <c r="R287">
        <v>1910</v>
      </c>
      <c r="S287">
        <v>990</v>
      </c>
      <c r="T287">
        <v>1310</v>
      </c>
      <c r="U287">
        <v>97</v>
      </c>
      <c r="V287">
        <v>1.89</v>
      </c>
      <c r="W287">
        <v>0.46</v>
      </c>
      <c r="X287">
        <v>760</v>
      </c>
      <c r="Y287">
        <v>180</v>
      </c>
      <c r="Z287" s="11">
        <f t="shared" si="9"/>
        <v>1.4427480916030533E-3</v>
      </c>
      <c r="AD287" s="2"/>
      <c r="AE287" s="2"/>
    </row>
    <row r="288" spans="1:31" x14ac:dyDescent="0.2">
      <c r="A288" t="s">
        <v>93</v>
      </c>
      <c r="B288">
        <v>42635</v>
      </c>
      <c r="C288">
        <v>89562</v>
      </c>
      <c r="D288">
        <v>5.0999999999999997E-2</v>
      </c>
      <c r="E288">
        <v>1.7999999999999999E-2</v>
      </c>
      <c r="F288">
        <v>2.4599999999999999E-3</v>
      </c>
      <c r="G288">
        <v>6.0999999999999997E-4</v>
      </c>
      <c r="H288">
        <v>4.7810999999999999E-2</v>
      </c>
      <c r="I288">
        <v>406.50409999999999</v>
      </c>
      <c r="J288">
        <v>100.7998</v>
      </c>
      <c r="K288">
        <v>0.16</v>
      </c>
      <c r="L288">
        <v>0.08</v>
      </c>
      <c r="M288">
        <v>50</v>
      </c>
      <c r="N288">
        <v>18</v>
      </c>
      <c r="O288" s="3">
        <v>15.8</v>
      </c>
      <c r="P288" s="3">
        <v>3.9</v>
      </c>
      <c r="Q288" s="15">
        <f t="shared" si="8"/>
        <v>24.683544303797468</v>
      </c>
      <c r="R288">
        <v>2270</v>
      </c>
      <c r="S288">
        <v>860</v>
      </c>
      <c r="T288">
        <v>2020</v>
      </c>
      <c r="U288">
        <v>890</v>
      </c>
      <c r="V288">
        <v>6.8</v>
      </c>
      <c r="W288">
        <v>2.8</v>
      </c>
      <c r="X288">
        <v>308</v>
      </c>
      <c r="Y288">
        <v>48</v>
      </c>
      <c r="Z288" s="11">
        <f t="shared" si="9"/>
        <v>3.3663366336633663E-3</v>
      </c>
      <c r="AD288" s="2"/>
      <c r="AE288" s="2"/>
    </row>
    <row r="289" spans="1:31" x14ac:dyDescent="0.2">
      <c r="A289" t="s">
        <v>93</v>
      </c>
      <c r="B289">
        <v>42587</v>
      </c>
      <c r="C289">
        <v>89754</v>
      </c>
      <c r="D289">
        <v>0.156</v>
      </c>
      <c r="E289">
        <v>3.9E-2</v>
      </c>
      <c r="F289">
        <v>2.07E-2</v>
      </c>
      <c r="G289">
        <v>5.3E-3</v>
      </c>
      <c r="H289">
        <v>0.70676000000000005</v>
      </c>
      <c r="I289">
        <v>48.309179999999998</v>
      </c>
      <c r="J289">
        <v>12.369020000000001</v>
      </c>
      <c r="K289">
        <v>5.6000000000000001E-2</v>
      </c>
      <c r="L289">
        <v>1.4E-2</v>
      </c>
      <c r="M289">
        <v>147</v>
      </c>
      <c r="N289">
        <v>34</v>
      </c>
      <c r="O289" s="3">
        <v>132</v>
      </c>
      <c r="P289" s="3">
        <v>33</v>
      </c>
      <c r="Q289" s="15">
        <f t="shared" si="8"/>
        <v>25</v>
      </c>
      <c r="R289">
        <v>370</v>
      </c>
      <c r="S289">
        <v>420</v>
      </c>
      <c r="T289">
        <v>950</v>
      </c>
      <c r="U289">
        <v>120</v>
      </c>
      <c r="V289">
        <v>34</v>
      </c>
      <c r="W289">
        <v>11</v>
      </c>
      <c r="X289">
        <v>38</v>
      </c>
      <c r="Y289">
        <v>22</v>
      </c>
      <c r="Z289" s="11">
        <f t="shared" si="9"/>
        <v>3.5789473684210524E-2</v>
      </c>
      <c r="AD289" s="2"/>
      <c r="AE289" s="2"/>
    </row>
    <row r="290" spans="1:31" x14ac:dyDescent="0.2">
      <c r="A290" t="s">
        <v>93</v>
      </c>
      <c r="B290">
        <v>42619</v>
      </c>
      <c r="C290">
        <v>89578</v>
      </c>
      <c r="D290">
        <v>0.112</v>
      </c>
      <c r="E290">
        <v>2.5999999999999999E-2</v>
      </c>
      <c r="F290">
        <v>1.6E-2</v>
      </c>
      <c r="G290">
        <v>4.3E-3</v>
      </c>
      <c r="H290">
        <v>0.64698</v>
      </c>
      <c r="I290">
        <v>62.5</v>
      </c>
      <c r="J290">
        <v>16.796880000000002</v>
      </c>
      <c r="K290">
        <v>5.3999999999999999E-2</v>
      </c>
      <c r="L290">
        <v>1.4E-2</v>
      </c>
      <c r="M290">
        <v>108</v>
      </c>
      <c r="N290">
        <v>23</v>
      </c>
      <c r="O290" s="3">
        <v>102</v>
      </c>
      <c r="P290" s="3">
        <v>27</v>
      </c>
      <c r="Q290" s="15">
        <f t="shared" si="8"/>
        <v>26.47058823529412</v>
      </c>
      <c r="R290">
        <v>310</v>
      </c>
      <c r="S290">
        <v>530</v>
      </c>
      <c r="T290">
        <v>2660</v>
      </c>
      <c r="U290">
        <v>910</v>
      </c>
      <c r="V290">
        <v>52.8</v>
      </c>
      <c r="W290">
        <v>8.4</v>
      </c>
      <c r="X290">
        <v>55</v>
      </c>
      <c r="Y290">
        <v>30</v>
      </c>
      <c r="Z290" s="11">
        <f t="shared" si="9"/>
        <v>1.9849624060150374E-2</v>
      </c>
      <c r="AD290" s="2"/>
      <c r="AE290" s="2"/>
    </row>
    <row r="291" spans="1:31" x14ac:dyDescent="0.2">
      <c r="A291" t="s">
        <v>93</v>
      </c>
      <c r="B291">
        <v>42627</v>
      </c>
      <c r="C291">
        <v>89738</v>
      </c>
      <c r="D291">
        <v>0.27200000000000002</v>
      </c>
      <c r="E291">
        <v>5.0999999999999997E-2</v>
      </c>
      <c r="F291">
        <v>2.8799999999999999E-2</v>
      </c>
      <c r="G291">
        <v>7.7000000000000002E-3</v>
      </c>
      <c r="H291">
        <v>0.70467000000000002</v>
      </c>
      <c r="I291">
        <v>34.72222</v>
      </c>
      <c r="J291">
        <v>9.283372</v>
      </c>
      <c r="K291">
        <v>7.9000000000000001E-2</v>
      </c>
      <c r="L291">
        <v>3.5999999999999997E-2</v>
      </c>
      <c r="M291">
        <v>243</v>
      </c>
      <c r="N291">
        <v>41</v>
      </c>
      <c r="O291" s="3">
        <v>183</v>
      </c>
      <c r="P291" s="3">
        <v>49</v>
      </c>
      <c r="Q291" s="15">
        <f t="shared" si="8"/>
        <v>26.775956284153008</v>
      </c>
      <c r="R291">
        <v>940</v>
      </c>
      <c r="S291">
        <v>600</v>
      </c>
      <c r="T291">
        <v>1230</v>
      </c>
      <c r="U291">
        <v>110</v>
      </c>
      <c r="V291">
        <v>65</v>
      </c>
      <c r="W291">
        <v>12</v>
      </c>
      <c r="X291">
        <v>20.100000000000001</v>
      </c>
      <c r="Y291">
        <v>5.0999999999999996</v>
      </c>
      <c r="Z291" s="11">
        <f t="shared" si="9"/>
        <v>5.2845528455284556E-2</v>
      </c>
      <c r="AD291" s="2"/>
      <c r="AE291" s="2"/>
    </row>
    <row r="292" spans="1:31" x14ac:dyDescent="0.2">
      <c r="A292" t="s">
        <v>93</v>
      </c>
      <c r="B292">
        <v>42611</v>
      </c>
      <c r="C292">
        <v>89570</v>
      </c>
      <c r="D292">
        <v>2.29E-2</v>
      </c>
      <c r="E292">
        <v>3.0000000000000001E-3</v>
      </c>
      <c r="F292">
        <v>2.5300000000000001E-3</v>
      </c>
      <c r="G292">
        <v>6.9999999999999999E-4</v>
      </c>
      <c r="H292">
        <v>-0.20377999999999999</v>
      </c>
      <c r="I292">
        <v>395.25689999999997</v>
      </c>
      <c r="J292">
        <v>109.3596</v>
      </c>
      <c r="K292">
        <v>7.4999999999999997E-2</v>
      </c>
      <c r="L292">
        <v>3.2000000000000001E-2</v>
      </c>
      <c r="M292">
        <v>23</v>
      </c>
      <c r="N292">
        <v>3</v>
      </c>
      <c r="O292" s="3">
        <v>16.3</v>
      </c>
      <c r="P292" s="3">
        <v>4.5</v>
      </c>
      <c r="Q292" s="15">
        <f t="shared" si="8"/>
        <v>27.607361963190179</v>
      </c>
      <c r="R292">
        <v>860</v>
      </c>
      <c r="S292">
        <v>700</v>
      </c>
      <c r="T292">
        <v>3160</v>
      </c>
      <c r="U292">
        <v>990</v>
      </c>
      <c r="V292">
        <v>5.5</v>
      </c>
      <c r="W292">
        <v>1.5</v>
      </c>
      <c r="X292">
        <v>660</v>
      </c>
      <c r="Y292">
        <v>210</v>
      </c>
      <c r="Z292" s="11">
        <f t="shared" si="9"/>
        <v>1.740506329113924E-3</v>
      </c>
      <c r="AD292" s="2"/>
      <c r="AE292" s="2"/>
    </row>
    <row r="293" spans="1:31" x14ac:dyDescent="0.2">
      <c r="A293" t="s">
        <v>93</v>
      </c>
      <c r="B293">
        <v>42579</v>
      </c>
      <c r="C293">
        <v>89754</v>
      </c>
      <c r="D293">
        <v>3.8800000000000001E-2</v>
      </c>
      <c r="E293">
        <v>8.5000000000000006E-3</v>
      </c>
      <c r="F293">
        <v>4.0000000000000001E-3</v>
      </c>
      <c r="G293">
        <v>1.1999999999999999E-3</v>
      </c>
      <c r="H293">
        <v>0.93493000000000004</v>
      </c>
      <c r="I293">
        <v>250</v>
      </c>
      <c r="J293">
        <v>75</v>
      </c>
      <c r="K293">
        <v>7.0599999999999996E-2</v>
      </c>
      <c r="L293">
        <v>8.3000000000000001E-3</v>
      </c>
      <c r="M293">
        <v>38.6</v>
      </c>
      <c r="N293">
        <v>8.3000000000000007</v>
      </c>
      <c r="O293" s="3">
        <v>26</v>
      </c>
      <c r="P293" s="3">
        <v>7.6</v>
      </c>
      <c r="Q293" s="15">
        <f t="shared" si="8"/>
        <v>29.230769230769226</v>
      </c>
      <c r="R293">
        <v>930</v>
      </c>
      <c r="S293">
        <v>240</v>
      </c>
      <c r="T293">
        <v>1420</v>
      </c>
      <c r="U293">
        <v>160</v>
      </c>
      <c r="V293">
        <v>3.9</v>
      </c>
      <c r="W293">
        <v>3.6</v>
      </c>
      <c r="X293" s="2">
        <v>1200</v>
      </c>
      <c r="Y293" s="2">
        <v>1100</v>
      </c>
      <c r="Z293" s="11">
        <f t="shared" si="9"/>
        <v>2.7464788732394366E-3</v>
      </c>
      <c r="AD293" s="2"/>
      <c r="AE293" s="2"/>
    </row>
    <row r="294" spans="1:31" x14ac:dyDescent="0.2">
      <c r="A294" t="s">
        <v>93</v>
      </c>
      <c r="B294">
        <v>42627</v>
      </c>
      <c r="C294">
        <v>89746</v>
      </c>
      <c r="D294">
        <v>6.7000000000000004E-2</v>
      </c>
      <c r="E294">
        <v>2.1999999999999999E-2</v>
      </c>
      <c r="F294">
        <v>9.4999999999999998E-3</v>
      </c>
      <c r="G294">
        <v>2.8999999999999998E-3</v>
      </c>
      <c r="H294">
        <v>0.89646000000000003</v>
      </c>
      <c r="I294">
        <v>105.2632</v>
      </c>
      <c r="J294">
        <v>32.132959999999997</v>
      </c>
      <c r="K294">
        <v>5.0799999999999998E-2</v>
      </c>
      <c r="L294">
        <v>6.8999999999999999E-3</v>
      </c>
      <c r="M294">
        <v>65</v>
      </c>
      <c r="N294">
        <v>21</v>
      </c>
      <c r="O294" s="3">
        <v>61</v>
      </c>
      <c r="P294" s="3">
        <v>18</v>
      </c>
      <c r="Q294" s="15">
        <f t="shared" si="8"/>
        <v>29.508196721311474</v>
      </c>
      <c r="R294">
        <v>200</v>
      </c>
      <c r="S294">
        <v>280</v>
      </c>
      <c r="T294">
        <v>1452</v>
      </c>
      <c r="U294">
        <v>52</v>
      </c>
      <c r="V294">
        <v>20.6</v>
      </c>
      <c r="W294">
        <v>8.8000000000000007</v>
      </c>
      <c r="X294">
        <v>90</v>
      </c>
      <c r="Y294">
        <v>38</v>
      </c>
      <c r="Z294" s="11">
        <f t="shared" si="9"/>
        <v>1.4187327823691462E-2</v>
      </c>
      <c r="AD294" s="2"/>
      <c r="AE294" s="2"/>
    </row>
    <row r="295" spans="1:31" x14ac:dyDescent="0.2">
      <c r="A295" t="s">
        <v>93</v>
      </c>
      <c r="B295">
        <v>42651</v>
      </c>
      <c r="C295">
        <v>89730</v>
      </c>
      <c r="D295">
        <v>0.67</v>
      </c>
      <c r="E295">
        <v>0.3</v>
      </c>
      <c r="F295">
        <v>1.8800000000000001E-2</v>
      </c>
      <c r="G295">
        <v>5.5999999999999999E-3</v>
      </c>
      <c r="H295">
        <v>0.94767000000000001</v>
      </c>
      <c r="I295">
        <v>53.191490000000002</v>
      </c>
      <c r="J295">
        <v>15.84427</v>
      </c>
      <c r="K295">
        <v>0.246</v>
      </c>
      <c r="L295">
        <v>3.9E-2</v>
      </c>
      <c r="M295">
        <v>500</v>
      </c>
      <c r="N295">
        <v>170</v>
      </c>
      <c r="O295" s="3">
        <v>120</v>
      </c>
      <c r="P295" s="3">
        <v>36</v>
      </c>
      <c r="Q295" s="15">
        <f t="shared" si="8"/>
        <v>30</v>
      </c>
      <c r="R295">
        <v>3130</v>
      </c>
      <c r="S295">
        <v>250</v>
      </c>
      <c r="T295">
        <v>220</v>
      </c>
      <c r="U295">
        <v>140</v>
      </c>
      <c r="V295">
        <v>16</v>
      </c>
      <c r="W295">
        <v>13</v>
      </c>
      <c r="X295">
        <v>25</v>
      </c>
      <c r="Y295">
        <v>12</v>
      </c>
      <c r="Z295" s="11">
        <f t="shared" si="9"/>
        <v>7.2727272727272724E-2</v>
      </c>
      <c r="AD295" s="2"/>
      <c r="AE295" s="2"/>
    </row>
    <row r="296" spans="1:31" x14ac:dyDescent="0.2">
      <c r="A296" t="s">
        <v>93</v>
      </c>
      <c r="B296">
        <v>42643</v>
      </c>
      <c r="C296">
        <v>89738</v>
      </c>
      <c r="D296">
        <v>0.191</v>
      </c>
      <c r="E296">
        <v>7.6999999999999999E-2</v>
      </c>
      <c r="F296">
        <v>5.1000000000000004E-3</v>
      </c>
      <c r="G296">
        <v>1.5E-3</v>
      </c>
      <c r="H296">
        <v>0.51600000000000001</v>
      </c>
      <c r="I296">
        <v>196.07839999999999</v>
      </c>
      <c r="J296">
        <v>57.67013</v>
      </c>
      <c r="K296">
        <v>0.28000000000000003</v>
      </c>
      <c r="L296">
        <v>0.13</v>
      </c>
      <c r="M296">
        <v>175</v>
      </c>
      <c r="N296">
        <v>65</v>
      </c>
      <c r="O296" s="3">
        <v>33</v>
      </c>
      <c r="P296" s="3">
        <v>9.9</v>
      </c>
      <c r="Q296" s="15">
        <f t="shared" si="8"/>
        <v>30</v>
      </c>
      <c r="R296">
        <v>3190</v>
      </c>
      <c r="S296">
        <v>610</v>
      </c>
      <c r="T296">
        <v>710</v>
      </c>
      <c r="U296">
        <v>120</v>
      </c>
      <c r="V296">
        <v>6.6</v>
      </c>
      <c r="W296">
        <v>3.7</v>
      </c>
      <c r="X296">
        <v>180</v>
      </c>
      <c r="Y296">
        <v>110</v>
      </c>
      <c r="Z296" s="11">
        <f t="shared" si="9"/>
        <v>9.2957746478873234E-3</v>
      </c>
      <c r="AD296" s="2"/>
      <c r="AE296" s="2"/>
    </row>
    <row r="297" spans="1:31" x14ac:dyDescent="0.2">
      <c r="A297" t="s">
        <v>93</v>
      </c>
      <c r="B297">
        <v>42571</v>
      </c>
      <c r="C297">
        <v>89738</v>
      </c>
      <c r="D297">
        <v>0.26300000000000001</v>
      </c>
      <c r="E297">
        <v>8.5999999999999993E-2</v>
      </c>
      <c r="F297">
        <v>3.5000000000000003E-2</v>
      </c>
      <c r="G297">
        <v>1.0999999999999999E-2</v>
      </c>
      <c r="H297">
        <v>0.86753999999999998</v>
      </c>
      <c r="I297">
        <v>28.571429999999999</v>
      </c>
      <c r="J297">
        <v>8.9795920000000002</v>
      </c>
      <c r="K297">
        <v>5.5599999999999997E-2</v>
      </c>
      <c r="L297">
        <v>7.9000000000000008E-3</v>
      </c>
      <c r="M297">
        <v>234</v>
      </c>
      <c r="N297">
        <v>72</v>
      </c>
      <c r="O297" s="3">
        <v>220</v>
      </c>
      <c r="P297" s="3">
        <v>70</v>
      </c>
      <c r="Q297" s="15">
        <f t="shared" si="8"/>
        <v>31.818181818181817</v>
      </c>
      <c r="R297">
        <v>410</v>
      </c>
      <c r="S297">
        <v>320</v>
      </c>
      <c r="T297">
        <v>940</v>
      </c>
      <c r="U297">
        <v>240</v>
      </c>
      <c r="V297">
        <v>55.4</v>
      </c>
      <c r="W297">
        <v>8.9</v>
      </c>
      <c r="X297">
        <v>19</v>
      </c>
      <c r="Y297">
        <v>11</v>
      </c>
      <c r="Z297" s="11">
        <f t="shared" si="9"/>
        <v>5.8936170212765954E-2</v>
      </c>
      <c r="AD297" s="2"/>
      <c r="AE297" s="2"/>
    </row>
    <row r="298" spans="1:31" x14ac:dyDescent="0.2">
      <c r="A298" t="s">
        <v>93</v>
      </c>
      <c r="B298">
        <v>42627</v>
      </c>
      <c r="C298">
        <v>89578</v>
      </c>
      <c r="D298">
        <v>0.188</v>
      </c>
      <c r="E298">
        <v>4.3999999999999997E-2</v>
      </c>
      <c r="F298">
        <v>2.6599999999999999E-2</v>
      </c>
      <c r="G298">
        <v>8.6E-3</v>
      </c>
      <c r="H298">
        <v>0.93283000000000005</v>
      </c>
      <c r="I298">
        <v>37.593980000000002</v>
      </c>
      <c r="J298">
        <v>12.154450000000001</v>
      </c>
      <c r="K298">
        <v>5.7000000000000002E-2</v>
      </c>
      <c r="L298">
        <v>1.7000000000000001E-2</v>
      </c>
      <c r="M298">
        <v>173</v>
      </c>
      <c r="N298">
        <v>38</v>
      </c>
      <c r="O298" s="3">
        <v>169</v>
      </c>
      <c r="P298" s="3">
        <v>54</v>
      </c>
      <c r="Q298" s="15">
        <f t="shared" si="8"/>
        <v>31.952662721893493</v>
      </c>
      <c r="R298">
        <v>370</v>
      </c>
      <c r="S298">
        <v>480</v>
      </c>
      <c r="T298">
        <v>2290</v>
      </c>
      <c r="U298">
        <v>630</v>
      </c>
      <c r="V298">
        <v>98</v>
      </c>
      <c r="W298">
        <v>20</v>
      </c>
      <c r="X298">
        <v>26</v>
      </c>
      <c r="Y298">
        <v>12</v>
      </c>
      <c r="Z298" s="11">
        <f t="shared" si="9"/>
        <v>4.2794759825327509E-2</v>
      </c>
      <c r="AD298" s="2"/>
      <c r="AE298" s="2"/>
    </row>
    <row r="299" spans="1:31" x14ac:dyDescent="0.2">
      <c r="A299" t="s">
        <v>93</v>
      </c>
      <c r="B299">
        <v>42571</v>
      </c>
      <c r="C299">
        <v>89602</v>
      </c>
      <c r="D299">
        <v>0.6</v>
      </c>
      <c r="E299">
        <v>0.28999999999999998</v>
      </c>
      <c r="F299">
        <v>3.1E-2</v>
      </c>
      <c r="G299">
        <v>1.0999999999999999E-2</v>
      </c>
      <c r="H299">
        <v>0.94921</v>
      </c>
      <c r="I299">
        <v>32.25806</v>
      </c>
      <c r="J299">
        <v>11.44641</v>
      </c>
      <c r="K299">
        <v>0.13300000000000001</v>
      </c>
      <c r="L299">
        <v>2.8000000000000001E-2</v>
      </c>
      <c r="M299">
        <v>460</v>
      </c>
      <c r="N299">
        <v>180</v>
      </c>
      <c r="O299" s="3">
        <v>194</v>
      </c>
      <c r="P299" s="3">
        <v>66</v>
      </c>
      <c r="Q299" s="15">
        <f t="shared" si="8"/>
        <v>34.020618556701031</v>
      </c>
      <c r="R299">
        <v>2060</v>
      </c>
      <c r="S299">
        <v>390</v>
      </c>
      <c r="T299">
        <v>250</v>
      </c>
      <c r="U299">
        <v>130</v>
      </c>
      <c r="V299">
        <v>4.7</v>
      </c>
      <c r="W299">
        <v>1.1000000000000001</v>
      </c>
      <c r="X299">
        <v>63</v>
      </c>
      <c r="Y299">
        <v>48</v>
      </c>
      <c r="Z299" s="11">
        <f t="shared" si="9"/>
        <v>1.8800000000000001E-2</v>
      </c>
      <c r="AD299" s="2"/>
      <c r="AE299" s="2"/>
    </row>
    <row r="300" spans="1:31" x14ac:dyDescent="0.2">
      <c r="A300" t="s">
        <v>93</v>
      </c>
      <c r="B300">
        <v>42563</v>
      </c>
      <c r="C300">
        <v>89642</v>
      </c>
      <c r="D300">
        <v>0.28000000000000003</v>
      </c>
      <c r="E300">
        <v>0.25</v>
      </c>
      <c r="F300">
        <v>1.21E-2</v>
      </c>
      <c r="G300">
        <v>4.1999999999999997E-3</v>
      </c>
      <c r="H300">
        <v>0.99328000000000005</v>
      </c>
      <c r="I300">
        <v>82.644630000000006</v>
      </c>
      <c r="J300">
        <v>28.68657</v>
      </c>
      <c r="K300">
        <v>0.14199999999999999</v>
      </c>
      <c r="L300">
        <v>7.1999999999999995E-2</v>
      </c>
      <c r="M300">
        <v>230</v>
      </c>
      <c r="N300">
        <v>170</v>
      </c>
      <c r="O300" s="3">
        <v>77</v>
      </c>
      <c r="P300" s="3">
        <v>27</v>
      </c>
      <c r="Q300" s="15">
        <f t="shared" si="8"/>
        <v>35.064935064935064</v>
      </c>
      <c r="R300" s="2">
        <v>1900</v>
      </c>
      <c r="S300" s="2">
        <v>1100</v>
      </c>
      <c r="T300">
        <v>630</v>
      </c>
      <c r="U300">
        <v>73</v>
      </c>
      <c r="V300">
        <v>11.2</v>
      </c>
      <c r="W300">
        <v>5.3</v>
      </c>
      <c r="X300">
        <v>74</v>
      </c>
      <c r="Y300">
        <v>33</v>
      </c>
      <c r="Z300" s="11">
        <f t="shared" si="9"/>
        <v>1.7777777777777778E-2</v>
      </c>
      <c r="AD300" s="2"/>
      <c r="AE300" s="2"/>
    </row>
    <row r="301" spans="1:31" x14ac:dyDescent="0.2">
      <c r="A301" t="s">
        <v>93</v>
      </c>
      <c r="B301">
        <v>42603</v>
      </c>
      <c r="C301">
        <v>89754</v>
      </c>
      <c r="D301">
        <v>0.129</v>
      </c>
      <c r="E301">
        <v>3.9E-2</v>
      </c>
      <c r="F301">
        <v>1.44E-2</v>
      </c>
      <c r="G301">
        <v>5.1999999999999998E-3</v>
      </c>
      <c r="H301">
        <v>0.92256000000000005</v>
      </c>
      <c r="I301">
        <v>69.44444</v>
      </c>
      <c r="J301">
        <v>25.077159999999999</v>
      </c>
      <c r="K301">
        <v>6.9000000000000006E-2</v>
      </c>
      <c r="L301">
        <v>1.7000000000000001E-2</v>
      </c>
      <c r="M301">
        <v>123</v>
      </c>
      <c r="N301">
        <v>35</v>
      </c>
      <c r="O301" s="3">
        <v>92</v>
      </c>
      <c r="P301" s="3">
        <v>33</v>
      </c>
      <c r="Q301" s="15">
        <f t="shared" si="8"/>
        <v>35.869565217391305</v>
      </c>
      <c r="R301">
        <v>820</v>
      </c>
      <c r="S301">
        <v>440</v>
      </c>
      <c r="T301">
        <v>1154</v>
      </c>
      <c r="U301">
        <v>48</v>
      </c>
      <c r="V301">
        <v>27</v>
      </c>
      <c r="W301">
        <v>14</v>
      </c>
      <c r="X301">
        <v>70</v>
      </c>
      <c r="Y301">
        <v>62</v>
      </c>
      <c r="Z301" s="11">
        <f t="shared" si="9"/>
        <v>2.3396880415944541E-2</v>
      </c>
      <c r="AD301" s="2"/>
      <c r="AE301" s="2"/>
    </row>
    <row r="302" spans="1:31" x14ac:dyDescent="0.2">
      <c r="A302" t="s">
        <v>93</v>
      </c>
      <c r="B302">
        <v>42579</v>
      </c>
      <c r="C302">
        <v>89578</v>
      </c>
      <c r="D302">
        <v>3</v>
      </c>
      <c r="E302">
        <v>1.6</v>
      </c>
      <c r="F302">
        <v>3.5999999999999997E-2</v>
      </c>
      <c r="G302">
        <v>1.2999999999999999E-2</v>
      </c>
      <c r="H302">
        <v>0.39616000000000001</v>
      </c>
      <c r="I302">
        <v>27.77778</v>
      </c>
      <c r="J302">
        <v>10.030860000000001</v>
      </c>
      <c r="K302">
        <v>0.64</v>
      </c>
      <c r="L302">
        <v>0.27</v>
      </c>
      <c r="M302">
        <v>1290</v>
      </c>
      <c r="N302">
        <v>410</v>
      </c>
      <c r="O302" s="3">
        <v>224</v>
      </c>
      <c r="P302" s="3">
        <v>82</v>
      </c>
      <c r="Q302" s="15">
        <f t="shared" si="8"/>
        <v>36.607142857142854</v>
      </c>
      <c r="R302">
        <v>4480</v>
      </c>
      <c r="S302">
        <v>730</v>
      </c>
      <c r="T302">
        <v>17</v>
      </c>
      <c r="U302">
        <v>10</v>
      </c>
      <c r="V302">
        <v>0.18</v>
      </c>
      <c r="W302">
        <v>0.3</v>
      </c>
      <c r="X302">
        <v>-190</v>
      </c>
      <c r="Y302">
        <v>150</v>
      </c>
      <c r="Z302" s="11">
        <f t="shared" si="9"/>
        <v>1.0588235294117647E-2</v>
      </c>
      <c r="AD302" s="2"/>
      <c r="AE302" s="2"/>
    </row>
    <row r="303" spans="1:31" x14ac:dyDescent="0.2">
      <c r="A303" t="s">
        <v>93</v>
      </c>
      <c r="B303">
        <v>42547</v>
      </c>
      <c r="C303">
        <v>89730</v>
      </c>
      <c r="D303">
        <v>7.9000000000000001E-2</v>
      </c>
      <c r="E303">
        <v>6.8000000000000005E-2</v>
      </c>
      <c r="F303">
        <v>3.3E-3</v>
      </c>
      <c r="G303">
        <v>1.1999999999999999E-3</v>
      </c>
      <c r="H303">
        <v>0.99238999999999999</v>
      </c>
      <c r="I303">
        <v>303.03030000000001</v>
      </c>
      <c r="J303">
        <v>110.19280000000001</v>
      </c>
      <c r="K303">
        <v>0.14899999999999999</v>
      </c>
      <c r="L303">
        <v>6.9000000000000006E-2</v>
      </c>
      <c r="M303">
        <v>75</v>
      </c>
      <c r="N303">
        <v>61</v>
      </c>
      <c r="O303" s="3">
        <v>21</v>
      </c>
      <c r="P303" s="3">
        <v>7.8</v>
      </c>
      <c r="Q303" s="15">
        <f t="shared" si="8"/>
        <v>37.142857142857146</v>
      </c>
      <c r="R303">
        <v>2030</v>
      </c>
      <c r="S303">
        <v>900</v>
      </c>
      <c r="T303">
        <v>1750</v>
      </c>
      <c r="U303">
        <v>100</v>
      </c>
      <c r="V303">
        <v>8</v>
      </c>
      <c r="W303">
        <v>3.9</v>
      </c>
      <c r="X303">
        <v>300</v>
      </c>
      <c r="Y303">
        <v>140</v>
      </c>
      <c r="Z303" s="11">
        <f t="shared" si="9"/>
        <v>4.5714285714285718E-3</v>
      </c>
      <c r="AD303" s="2"/>
      <c r="AE303" s="2"/>
    </row>
    <row r="304" spans="1:31" x14ac:dyDescent="0.2">
      <c r="A304" t="s">
        <v>93</v>
      </c>
      <c r="B304">
        <v>42571</v>
      </c>
      <c r="C304">
        <v>89674</v>
      </c>
      <c r="D304">
        <v>1.39</v>
      </c>
      <c r="E304">
        <v>0.91</v>
      </c>
      <c r="F304">
        <v>6.5000000000000002E-2</v>
      </c>
      <c r="G304">
        <v>2.5000000000000001E-2</v>
      </c>
      <c r="H304">
        <v>0.96530000000000005</v>
      </c>
      <c r="I304">
        <v>15.38462</v>
      </c>
      <c r="J304">
        <v>5.91716</v>
      </c>
      <c r="K304">
        <v>0.13500000000000001</v>
      </c>
      <c r="L304">
        <v>0.05</v>
      </c>
      <c r="M304">
        <v>780</v>
      </c>
      <c r="N304">
        <v>380</v>
      </c>
      <c r="O304" s="3">
        <v>400</v>
      </c>
      <c r="P304" s="3">
        <v>150</v>
      </c>
      <c r="Q304" s="15">
        <f t="shared" si="8"/>
        <v>37.5</v>
      </c>
      <c r="R304">
        <v>1880</v>
      </c>
      <c r="S304">
        <v>820</v>
      </c>
      <c r="T304">
        <v>260</v>
      </c>
      <c r="U304">
        <v>92</v>
      </c>
      <c r="V304">
        <v>34</v>
      </c>
      <c r="W304">
        <v>14</v>
      </c>
      <c r="X304">
        <v>8.0299999999999994</v>
      </c>
      <c r="Y304">
        <v>0.78</v>
      </c>
      <c r="Z304" s="11">
        <f t="shared" si="9"/>
        <v>0.13076923076923078</v>
      </c>
      <c r="AD304" s="2"/>
      <c r="AE304" s="2"/>
    </row>
    <row r="305" spans="1:31" x14ac:dyDescent="0.2">
      <c r="A305" t="s">
        <v>93</v>
      </c>
      <c r="B305">
        <v>42651</v>
      </c>
      <c r="C305">
        <v>89570</v>
      </c>
      <c r="D305">
        <v>8.1000000000000003E-2</v>
      </c>
      <c r="E305">
        <v>5.1999999999999998E-2</v>
      </c>
      <c r="F305">
        <v>2.8999999999999998E-3</v>
      </c>
      <c r="G305">
        <v>1.1000000000000001E-3</v>
      </c>
      <c r="H305">
        <v>0.95811000000000002</v>
      </c>
      <c r="I305">
        <v>344.82760000000002</v>
      </c>
      <c r="J305">
        <v>130.79669999999999</v>
      </c>
      <c r="K305">
        <v>0.19</v>
      </c>
      <c r="L305">
        <v>5.7000000000000002E-2</v>
      </c>
      <c r="M305">
        <v>77</v>
      </c>
      <c r="N305">
        <v>47</v>
      </c>
      <c r="O305" s="3">
        <v>18.8</v>
      </c>
      <c r="P305" s="3">
        <v>7.1</v>
      </c>
      <c r="Q305" s="15">
        <f t="shared" si="8"/>
        <v>37.765957446808507</v>
      </c>
      <c r="R305">
        <v>2640</v>
      </c>
      <c r="S305">
        <v>470</v>
      </c>
      <c r="T305">
        <v>1620</v>
      </c>
      <c r="U305">
        <v>270</v>
      </c>
      <c r="V305">
        <v>6.9</v>
      </c>
      <c r="W305">
        <v>3.2</v>
      </c>
      <c r="X305">
        <v>470</v>
      </c>
      <c r="Y305">
        <v>470</v>
      </c>
      <c r="Z305" s="11">
        <f t="shared" si="9"/>
        <v>4.2592592592592595E-3</v>
      </c>
      <c r="AD305" s="2"/>
      <c r="AE305" s="2"/>
    </row>
    <row r="306" spans="1:31" x14ac:dyDescent="0.2">
      <c r="A306" t="s">
        <v>93</v>
      </c>
      <c r="B306">
        <v>42603</v>
      </c>
      <c r="C306">
        <v>89586</v>
      </c>
      <c r="D306">
        <v>0.158</v>
      </c>
      <c r="E306">
        <v>5.8999999999999997E-2</v>
      </c>
      <c r="F306">
        <v>2.0299999999999999E-2</v>
      </c>
      <c r="G306">
        <v>7.7000000000000002E-3</v>
      </c>
      <c r="H306">
        <v>0.91871999999999998</v>
      </c>
      <c r="I306">
        <v>49.26108</v>
      </c>
      <c r="J306">
        <v>18.68524</v>
      </c>
      <c r="K306">
        <v>0.06</v>
      </c>
      <c r="L306">
        <v>1.2999999999999999E-2</v>
      </c>
      <c r="M306">
        <v>147</v>
      </c>
      <c r="N306">
        <v>51</v>
      </c>
      <c r="O306" s="3">
        <v>129</v>
      </c>
      <c r="P306" s="3">
        <v>49</v>
      </c>
      <c r="Q306" s="15">
        <f t="shared" si="8"/>
        <v>37.984496124031011</v>
      </c>
      <c r="R306">
        <v>510</v>
      </c>
      <c r="S306">
        <v>410</v>
      </c>
      <c r="T306">
        <v>2450</v>
      </c>
      <c r="U306">
        <v>680</v>
      </c>
      <c r="V306">
        <v>115</v>
      </c>
      <c r="W306">
        <v>32</v>
      </c>
      <c r="X306">
        <v>25</v>
      </c>
      <c r="Y306">
        <v>12</v>
      </c>
      <c r="Z306" s="11">
        <f t="shared" si="9"/>
        <v>4.6938775510204082E-2</v>
      </c>
      <c r="AD306" s="2"/>
      <c r="AE306" s="2"/>
    </row>
    <row r="307" spans="1:31" x14ac:dyDescent="0.2">
      <c r="A307" t="s">
        <v>93</v>
      </c>
      <c r="B307">
        <v>42611</v>
      </c>
      <c r="C307">
        <v>89578</v>
      </c>
      <c r="D307">
        <v>4.2200000000000001E-2</v>
      </c>
      <c r="E307">
        <v>6.7000000000000002E-3</v>
      </c>
      <c r="F307">
        <v>5.3E-3</v>
      </c>
      <c r="G307">
        <v>2E-3</v>
      </c>
      <c r="H307">
        <v>5.0443000000000002E-2</v>
      </c>
      <c r="I307">
        <v>188.67920000000001</v>
      </c>
      <c r="J307">
        <v>71.199719999999999</v>
      </c>
      <c r="K307">
        <v>6.4000000000000001E-2</v>
      </c>
      <c r="L307">
        <v>2.1999999999999999E-2</v>
      </c>
      <c r="M307">
        <v>42</v>
      </c>
      <c r="N307">
        <v>6.5</v>
      </c>
      <c r="O307" s="3">
        <v>34</v>
      </c>
      <c r="P307" s="3">
        <v>13</v>
      </c>
      <c r="Q307" s="15">
        <f t="shared" si="8"/>
        <v>38.235294117647058</v>
      </c>
      <c r="R307">
        <v>640</v>
      </c>
      <c r="S307">
        <v>740</v>
      </c>
      <c r="T307">
        <v>2180</v>
      </c>
      <c r="U307">
        <v>520</v>
      </c>
      <c r="V307">
        <v>8.4</v>
      </c>
      <c r="W307">
        <v>4.0999999999999996</v>
      </c>
      <c r="X307">
        <v>310</v>
      </c>
      <c r="Y307">
        <v>150</v>
      </c>
      <c r="Z307" s="11">
        <f t="shared" si="9"/>
        <v>3.853211009174312E-3</v>
      </c>
      <c r="AD307" s="2"/>
      <c r="AE307" s="2"/>
    </row>
    <row r="308" spans="1:31" x14ac:dyDescent="0.2">
      <c r="A308" t="s">
        <v>93</v>
      </c>
      <c r="B308">
        <v>42571</v>
      </c>
      <c r="C308">
        <v>89746</v>
      </c>
      <c r="D308">
        <v>0.10199999999999999</v>
      </c>
      <c r="E308">
        <v>4.5999999999999999E-2</v>
      </c>
      <c r="F308">
        <v>1.0200000000000001E-2</v>
      </c>
      <c r="G308">
        <v>4.1000000000000003E-3</v>
      </c>
      <c r="H308">
        <v>0.93822000000000005</v>
      </c>
      <c r="I308">
        <v>98.03922</v>
      </c>
      <c r="J308">
        <v>39.407919999999997</v>
      </c>
      <c r="K308">
        <v>7.0000000000000007E-2</v>
      </c>
      <c r="L308">
        <v>1.4E-2</v>
      </c>
      <c r="M308">
        <v>97</v>
      </c>
      <c r="N308">
        <v>43</v>
      </c>
      <c r="O308" s="3">
        <v>65</v>
      </c>
      <c r="P308" s="3">
        <v>26</v>
      </c>
      <c r="Q308" s="15">
        <f t="shared" si="8"/>
        <v>40</v>
      </c>
      <c r="R308">
        <v>840</v>
      </c>
      <c r="S308">
        <v>400</v>
      </c>
      <c r="T308">
        <v>1546</v>
      </c>
      <c r="U308">
        <v>93</v>
      </c>
      <c r="V308">
        <v>12.7</v>
      </c>
      <c r="W308">
        <v>7.3</v>
      </c>
      <c r="X308">
        <v>220</v>
      </c>
      <c r="Y308">
        <v>130</v>
      </c>
      <c r="Z308" s="11">
        <f t="shared" si="9"/>
        <v>8.2147477360931427E-3</v>
      </c>
      <c r="AD308" s="2"/>
      <c r="AE308" s="2"/>
    </row>
    <row r="309" spans="1:31" x14ac:dyDescent="0.2">
      <c r="Q309" s="15"/>
      <c r="Z309" s="11"/>
      <c r="AD309" s="2"/>
      <c r="AE309" s="2"/>
    </row>
    <row r="310" spans="1:31" x14ac:dyDescent="0.2">
      <c r="Q310" s="15"/>
      <c r="Z310" s="11"/>
      <c r="AD310" s="2"/>
      <c r="AE310" s="2"/>
    </row>
    <row r="311" spans="1:31" x14ac:dyDescent="0.2">
      <c r="Q311" s="15"/>
      <c r="T311" s="2"/>
      <c r="U311" s="2"/>
      <c r="Z311" s="11"/>
      <c r="AD311" s="2"/>
      <c r="AE311" s="2"/>
    </row>
    <row r="312" spans="1:31" x14ac:dyDescent="0.2">
      <c r="Q312" s="15"/>
      <c r="Z312" s="11"/>
      <c r="AD312" s="2"/>
      <c r="AE312" s="2"/>
    </row>
    <row r="313" spans="1:31" x14ac:dyDescent="0.2">
      <c r="Q313" s="15"/>
      <c r="X313" s="2"/>
      <c r="Y313" s="2"/>
      <c r="Z313" s="11"/>
      <c r="AD313" s="2"/>
      <c r="AE313" s="2"/>
    </row>
    <row r="314" spans="1:31" x14ac:dyDescent="0.2">
      <c r="Q314" s="15"/>
      <c r="Z314" s="11"/>
      <c r="AD314" s="2"/>
      <c r="AE314" s="2"/>
    </row>
    <row r="315" spans="1:31" x14ac:dyDescent="0.2">
      <c r="Q315" s="15"/>
      <c r="Z315" s="11"/>
      <c r="AD315" s="2"/>
      <c r="AE315" s="2"/>
    </row>
    <row r="316" spans="1:31" x14ac:dyDescent="0.2">
      <c r="Q316" s="15"/>
      <c r="Z316" s="11"/>
      <c r="AD316" s="2"/>
      <c r="AE316" s="2"/>
    </row>
    <row r="317" spans="1:31" x14ac:dyDescent="0.2">
      <c r="Q317" s="15"/>
      <c r="Z317" s="11"/>
      <c r="AD317" s="2"/>
      <c r="AE317" s="2"/>
    </row>
    <row r="318" spans="1:31" x14ac:dyDescent="0.2">
      <c r="Q318" s="15"/>
      <c r="Z318" s="11"/>
      <c r="AD318" s="2"/>
      <c r="AE318" s="2"/>
    </row>
    <row r="319" spans="1:31" x14ac:dyDescent="0.2">
      <c r="Q319" s="15"/>
      <c r="Z319" s="11"/>
      <c r="AD319" s="2"/>
      <c r="AE319" s="2"/>
    </row>
    <row r="320" spans="1:31" x14ac:dyDescent="0.2">
      <c r="Q320" s="15"/>
      <c r="Z320" s="11"/>
      <c r="AD320" s="2"/>
      <c r="AE320" s="2"/>
    </row>
  </sheetData>
  <sortState xmlns:xlrd2="http://schemas.microsoft.com/office/spreadsheetml/2017/richdata2" ref="A2:Z321">
    <sortCondition ref="Q286:Q321"/>
  </sortState>
  <phoneticPr fontId="2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B8E01-2E6D-434E-8C5E-4B37128E7C4B}">
  <dimension ref="A1:AP247"/>
  <sheetViews>
    <sheetView topLeftCell="H1" workbookViewId="0">
      <selection activeCell="C11" sqref="C11"/>
    </sheetView>
  </sheetViews>
  <sheetFormatPr baseColWidth="10" defaultColWidth="8.83203125" defaultRowHeight="15" x14ac:dyDescent="0.2"/>
  <cols>
    <col min="1" max="1" width="13.6640625" style="16" bestFit="1" customWidth="1"/>
    <col min="2" max="3" width="6.1640625" style="16" bestFit="1" customWidth="1"/>
    <col min="4" max="4" width="11" style="16" bestFit="1" customWidth="1"/>
    <col min="5" max="5" width="5.1640625" style="16" bestFit="1" customWidth="1"/>
    <col min="6" max="6" width="11.6640625" style="16" bestFit="1" customWidth="1"/>
    <col min="7" max="7" width="17.5" style="16" bestFit="1" customWidth="1"/>
    <col min="8" max="8" width="24" style="16" bestFit="1" customWidth="1"/>
    <col min="9" max="9" width="11.6640625" style="16" bestFit="1" customWidth="1"/>
    <col min="10" max="10" width="17.5" style="16" bestFit="1" customWidth="1"/>
    <col min="11" max="11" width="11.6640625" style="16" bestFit="1" customWidth="1"/>
    <col min="12" max="12" width="17.5" style="16" bestFit="1" customWidth="1"/>
    <col min="13" max="13" width="23" style="16" bestFit="1" customWidth="1"/>
    <col min="14" max="14" width="14.33203125" style="16" bestFit="1" customWidth="1"/>
    <col min="15" max="15" width="20.1640625" style="16" bestFit="1" customWidth="1"/>
    <col min="16" max="16" width="14.33203125" style="16" bestFit="1" customWidth="1"/>
    <col min="17" max="17" width="20.1640625" style="16" bestFit="1" customWidth="1"/>
    <col min="18" max="18" width="13" style="16" bestFit="1" customWidth="1"/>
    <col min="19" max="19" width="18.83203125" style="16" bestFit="1" customWidth="1"/>
    <col min="20" max="20" width="13.6640625" style="16" bestFit="1" customWidth="1"/>
    <col min="21" max="21" width="19.5" style="16" bestFit="1" customWidth="1"/>
    <col min="22" max="22" width="12.1640625" style="16" bestFit="1" customWidth="1"/>
    <col min="23" max="16384" width="8.83203125" style="16"/>
  </cols>
  <sheetData>
    <row r="1" spans="1:42" x14ac:dyDescent="0.2">
      <c r="A1" s="16" t="s">
        <v>87</v>
      </c>
      <c r="B1" s="16" t="s">
        <v>73</v>
      </c>
      <c r="C1" s="16" t="s">
        <v>74</v>
      </c>
      <c r="D1" s="7" t="s">
        <v>75</v>
      </c>
      <c r="E1" s="7" t="s">
        <v>76</v>
      </c>
      <c r="F1" s="16" t="s">
        <v>77</v>
      </c>
      <c r="G1" s="7" t="s">
        <v>76</v>
      </c>
      <c r="H1" s="16" t="s">
        <v>4</v>
      </c>
      <c r="I1" s="16" t="s">
        <v>79</v>
      </c>
      <c r="J1" s="7" t="s">
        <v>76</v>
      </c>
      <c r="K1" s="16" t="s">
        <v>90</v>
      </c>
      <c r="L1" s="7" t="s">
        <v>76</v>
      </c>
      <c r="M1" s="16" t="s">
        <v>9</v>
      </c>
      <c r="N1" s="16" t="s">
        <v>91</v>
      </c>
      <c r="O1" s="16" t="s">
        <v>76</v>
      </c>
      <c r="P1" s="16" t="s">
        <v>92</v>
      </c>
      <c r="Q1" s="16" t="s">
        <v>76</v>
      </c>
      <c r="R1" s="6" t="s">
        <v>88</v>
      </c>
      <c r="S1" s="6" t="s">
        <v>76</v>
      </c>
      <c r="T1" s="6" t="s">
        <v>89</v>
      </c>
      <c r="U1" s="6" t="s">
        <v>76</v>
      </c>
      <c r="V1" s="16" t="s">
        <v>84</v>
      </c>
    </row>
    <row r="2" spans="1:42" x14ac:dyDescent="0.2">
      <c r="A2" s="16" t="s">
        <v>96</v>
      </c>
      <c r="B2" s="16">
        <v>42101</v>
      </c>
      <c r="C2" s="16">
        <v>85369</v>
      </c>
      <c r="D2" s="16">
        <v>660</v>
      </c>
      <c r="E2" s="16">
        <v>100</v>
      </c>
      <c r="F2" s="16">
        <v>2.4500000000000002</v>
      </c>
      <c r="G2" s="16">
        <v>0.3</v>
      </c>
      <c r="H2" s="16">
        <v>-0.68711</v>
      </c>
      <c r="I2" s="16">
        <v>0.40816330000000001</v>
      </c>
      <c r="J2" s="16">
        <v>4.9979179999999998E-2</v>
      </c>
      <c r="K2" s="16">
        <v>1.417</v>
      </c>
      <c r="L2" s="16">
        <v>8.4000000000000005E-2</v>
      </c>
      <c r="M2" s="16">
        <v>0.92145999999999995</v>
      </c>
      <c r="N2" s="16">
        <v>7960</v>
      </c>
      <c r="O2" s="16">
        <v>550</v>
      </c>
      <c r="P2" s="16">
        <v>6590</v>
      </c>
      <c r="Q2" s="16">
        <v>160</v>
      </c>
      <c r="R2" s="16">
        <v>4.4400000000000004</v>
      </c>
      <c r="S2" s="16">
        <v>0.82</v>
      </c>
      <c r="T2" s="16">
        <v>3.81</v>
      </c>
      <c r="U2" s="16">
        <v>0.61</v>
      </c>
      <c r="V2" s="16">
        <f>R2/T2</f>
        <v>1.1653543307086616</v>
      </c>
      <c r="AI2" s="17"/>
      <c r="AJ2" s="17"/>
      <c r="AK2" s="17"/>
      <c r="AL2" s="17"/>
      <c r="AM2" s="17"/>
      <c r="AN2" s="17"/>
      <c r="AO2" s="17"/>
      <c r="AP2" s="17"/>
    </row>
    <row r="3" spans="1:42" x14ac:dyDescent="0.2">
      <c r="A3" s="16" t="s">
        <v>96</v>
      </c>
      <c r="B3" s="16">
        <v>42155</v>
      </c>
      <c r="C3" s="16">
        <v>85099</v>
      </c>
      <c r="D3" s="16">
        <v>620</v>
      </c>
      <c r="E3" s="16">
        <v>63</v>
      </c>
      <c r="F3" s="16">
        <v>2.23</v>
      </c>
      <c r="G3" s="16">
        <v>0.45</v>
      </c>
      <c r="H3" s="16">
        <v>-0.42647000000000002</v>
      </c>
      <c r="I3" s="16">
        <v>0.44843050000000001</v>
      </c>
      <c r="J3" s="16">
        <v>9.0490459999999995E-2</v>
      </c>
      <c r="K3" s="16">
        <v>1.482</v>
      </c>
      <c r="L3" s="16">
        <v>8.7999999999999995E-2</v>
      </c>
      <c r="M3" s="16">
        <v>0.48032999999999998</v>
      </c>
      <c r="N3" s="16">
        <v>7500</v>
      </c>
      <c r="O3" s="16">
        <v>870</v>
      </c>
      <c r="P3" s="16">
        <v>6530</v>
      </c>
      <c r="Q3" s="16">
        <v>100</v>
      </c>
      <c r="R3" s="16">
        <v>1.68</v>
      </c>
      <c r="S3" s="16">
        <v>0.24</v>
      </c>
      <c r="T3" s="16">
        <v>1.74</v>
      </c>
      <c r="U3" s="16">
        <v>0.88</v>
      </c>
      <c r="V3" s="16">
        <f t="shared" ref="V3:V66" si="0">R3/T3</f>
        <v>0.96551724137931028</v>
      </c>
      <c r="AK3" s="17"/>
      <c r="AL3" s="17"/>
      <c r="AM3" s="17"/>
      <c r="AN3" s="17"/>
      <c r="AO3" s="17"/>
      <c r="AP3" s="17"/>
    </row>
    <row r="4" spans="1:42" x14ac:dyDescent="0.2">
      <c r="A4" s="16" t="s">
        <v>96</v>
      </c>
      <c r="B4" s="16">
        <v>42119</v>
      </c>
      <c r="C4" s="16">
        <v>85081</v>
      </c>
      <c r="D4" s="16">
        <v>550</v>
      </c>
      <c r="E4" s="16">
        <v>230</v>
      </c>
      <c r="F4" s="16">
        <v>2.1800000000000002</v>
      </c>
      <c r="G4" s="16">
        <v>0.35</v>
      </c>
      <c r="H4" s="16">
        <v>0.94128999999999996</v>
      </c>
      <c r="I4" s="16">
        <v>0.4587156</v>
      </c>
      <c r="J4" s="16">
        <v>7.3647000000000004E-2</v>
      </c>
      <c r="K4" s="16">
        <v>1.44</v>
      </c>
      <c r="L4" s="16">
        <v>3.5000000000000003E-2</v>
      </c>
      <c r="M4" s="16">
        <v>-0.16087000000000001</v>
      </c>
      <c r="N4" s="16">
        <v>7430</v>
      </c>
      <c r="O4" s="16">
        <v>730</v>
      </c>
      <c r="P4" s="16">
        <v>6360</v>
      </c>
      <c r="Q4" s="16">
        <v>480</v>
      </c>
      <c r="R4" s="16">
        <v>1.5</v>
      </c>
      <c r="S4" s="16">
        <v>0.11</v>
      </c>
      <c r="T4" s="16">
        <v>5.9</v>
      </c>
      <c r="U4" s="16">
        <v>3.4</v>
      </c>
      <c r="V4" s="16">
        <f t="shared" si="0"/>
        <v>0.25423728813559321</v>
      </c>
      <c r="AK4" s="17"/>
      <c r="AL4" s="17"/>
      <c r="AM4" s="17"/>
      <c r="AN4" s="17"/>
      <c r="AO4" s="17"/>
      <c r="AP4" s="17"/>
    </row>
    <row r="5" spans="1:42" x14ac:dyDescent="0.2">
      <c r="A5" s="16" t="s">
        <v>96</v>
      </c>
      <c r="B5" s="16">
        <v>42083</v>
      </c>
      <c r="C5" s="16">
        <v>85063</v>
      </c>
      <c r="D5" s="16">
        <v>600</v>
      </c>
      <c r="E5" s="16">
        <v>170</v>
      </c>
      <c r="F5" s="16">
        <v>2.14</v>
      </c>
      <c r="G5" s="16">
        <v>0.32</v>
      </c>
      <c r="H5" s="16">
        <v>1.6784E-2</v>
      </c>
      <c r="I5" s="16">
        <v>0.46728969999999997</v>
      </c>
      <c r="J5" s="16">
        <v>6.9875099999999996E-2</v>
      </c>
      <c r="K5" s="16">
        <v>1.45</v>
      </c>
      <c r="L5" s="16">
        <v>0.21</v>
      </c>
      <c r="M5" s="16">
        <v>0.76480999999999999</v>
      </c>
      <c r="N5" s="16">
        <v>7350</v>
      </c>
      <c r="O5" s="16">
        <v>700</v>
      </c>
      <c r="P5" s="16">
        <v>6460</v>
      </c>
      <c r="Q5" s="16">
        <v>310</v>
      </c>
      <c r="R5" s="16">
        <v>1.42</v>
      </c>
      <c r="S5" s="16">
        <v>0.21</v>
      </c>
      <c r="T5" s="16">
        <v>2.4</v>
      </c>
      <c r="U5" s="16">
        <v>1.6</v>
      </c>
      <c r="V5" s="16">
        <f t="shared" si="0"/>
        <v>0.59166666666666667</v>
      </c>
      <c r="AM5" s="17"/>
      <c r="AN5" s="17"/>
      <c r="AO5" s="17"/>
      <c r="AP5" s="17"/>
    </row>
    <row r="6" spans="1:42" x14ac:dyDescent="0.2">
      <c r="A6" s="16" t="s">
        <v>96</v>
      </c>
      <c r="B6" s="16">
        <v>42173</v>
      </c>
      <c r="C6" s="16">
        <v>85135</v>
      </c>
      <c r="D6" s="16">
        <v>630</v>
      </c>
      <c r="E6" s="16">
        <v>130</v>
      </c>
      <c r="F6" s="16">
        <v>1.954</v>
      </c>
      <c r="G6" s="16">
        <v>8.1000000000000003E-2</v>
      </c>
      <c r="H6" s="16">
        <v>0.83969000000000005</v>
      </c>
      <c r="I6" s="16">
        <v>0.51177070000000002</v>
      </c>
      <c r="J6" s="16">
        <v>2.1214650000000002E-2</v>
      </c>
      <c r="K6" s="16">
        <v>1.585</v>
      </c>
      <c r="L6" s="16">
        <v>0.06</v>
      </c>
      <c r="M6" s="16">
        <v>-0.74439</v>
      </c>
      <c r="N6" s="16">
        <v>6980</v>
      </c>
      <c r="O6" s="16">
        <v>180</v>
      </c>
      <c r="P6" s="16">
        <v>6520</v>
      </c>
      <c r="Q6" s="16">
        <v>240</v>
      </c>
      <c r="R6" s="16">
        <v>5.08</v>
      </c>
      <c r="S6" s="16">
        <v>0.19</v>
      </c>
      <c r="T6" s="16">
        <v>0.87</v>
      </c>
      <c r="U6" s="16">
        <v>0.5</v>
      </c>
      <c r="V6" s="16">
        <f t="shared" si="0"/>
        <v>5.8390804597701154</v>
      </c>
      <c r="AM6" s="17"/>
      <c r="AN6" s="17"/>
      <c r="AO6" s="17"/>
      <c r="AP6" s="17"/>
    </row>
    <row r="7" spans="1:42" x14ac:dyDescent="0.2">
      <c r="A7" s="16" t="s">
        <v>96</v>
      </c>
      <c r="B7" s="16">
        <v>42065</v>
      </c>
      <c r="C7" s="16">
        <v>85063</v>
      </c>
      <c r="D7" s="16">
        <v>674</v>
      </c>
      <c r="E7" s="16">
        <v>99</v>
      </c>
      <c r="F7" s="16">
        <v>1.9039999999999999</v>
      </c>
      <c r="G7" s="16">
        <v>7.5999999999999998E-2</v>
      </c>
      <c r="H7" s="16">
        <v>-0.31114999999999998</v>
      </c>
      <c r="I7" s="16">
        <v>0.52521010000000001</v>
      </c>
      <c r="J7" s="16">
        <v>2.096427E-2</v>
      </c>
      <c r="K7" s="16">
        <v>1.58</v>
      </c>
      <c r="L7" s="16">
        <v>0.14000000000000001</v>
      </c>
      <c r="M7" s="16">
        <v>0.62812999999999997</v>
      </c>
      <c r="N7" s="16">
        <v>6870</v>
      </c>
      <c r="O7" s="16">
        <v>170</v>
      </c>
      <c r="P7" s="16">
        <v>6610</v>
      </c>
      <c r="Q7" s="16">
        <v>150</v>
      </c>
      <c r="R7" s="16">
        <v>3.23</v>
      </c>
      <c r="S7" s="16">
        <v>0.31</v>
      </c>
      <c r="T7" s="16">
        <v>1.55</v>
      </c>
      <c r="U7" s="16">
        <v>0.66</v>
      </c>
      <c r="V7" s="16">
        <f t="shared" si="0"/>
        <v>2.0838709677419356</v>
      </c>
      <c r="AI7" s="17"/>
      <c r="AJ7" s="17"/>
      <c r="AK7" s="17"/>
      <c r="AL7" s="17"/>
      <c r="AM7" s="17"/>
      <c r="AN7" s="17"/>
      <c r="AO7" s="17"/>
      <c r="AP7" s="17"/>
    </row>
    <row r="8" spans="1:42" x14ac:dyDescent="0.2">
      <c r="A8" s="16" t="s">
        <v>96</v>
      </c>
      <c r="B8" s="16">
        <v>41975</v>
      </c>
      <c r="C8" s="16">
        <v>85099</v>
      </c>
      <c r="D8" s="16">
        <v>505</v>
      </c>
      <c r="E8" s="16">
        <v>94</v>
      </c>
      <c r="F8" s="16">
        <v>1.75</v>
      </c>
      <c r="G8" s="16">
        <v>0.24</v>
      </c>
      <c r="H8" s="16">
        <v>-0.33843000000000001</v>
      </c>
      <c r="I8" s="16">
        <v>0.57142859999999995</v>
      </c>
      <c r="J8" s="16">
        <v>7.8367350000000002E-2</v>
      </c>
      <c r="K8" s="16">
        <v>1.5</v>
      </c>
      <c r="L8" s="16">
        <v>0.11</v>
      </c>
      <c r="M8" s="16">
        <v>0.26961000000000002</v>
      </c>
      <c r="N8" s="16">
        <v>6490</v>
      </c>
      <c r="O8" s="16">
        <v>570</v>
      </c>
      <c r="P8" s="16">
        <v>6300</v>
      </c>
      <c r="Q8" s="16">
        <v>200</v>
      </c>
      <c r="R8" s="16">
        <v>2.95</v>
      </c>
      <c r="S8" s="16">
        <v>0.49</v>
      </c>
      <c r="T8" s="16">
        <v>11.2</v>
      </c>
      <c r="U8" s="16">
        <v>5.8</v>
      </c>
      <c r="V8" s="16">
        <f t="shared" si="0"/>
        <v>0.26339285714285715</v>
      </c>
      <c r="X8" s="17"/>
      <c r="Y8" s="17"/>
      <c r="AM8" s="17"/>
      <c r="AN8" s="17"/>
      <c r="AO8" s="17"/>
      <c r="AP8" s="17"/>
    </row>
    <row r="9" spans="1:42" x14ac:dyDescent="0.2">
      <c r="A9" s="16" t="s">
        <v>96</v>
      </c>
      <c r="B9" s="16">
        <v>42119</v>
      </c>
      <c r="C9" s="16">
        <v>85369</v>
      </c>
      <c r="D9" s="16">
        <v>435</v>
      </c>
      <c r="E9" s="16">
        <v>77</v>
      </c>
      <c r="F9" s="16">
        <v>1.68</v>
      </c>
      <c r="G9" s="16">
        <v>0.44</v>
      </c>
      <c r="H9" s="16">
        <v>-8.7432999999999997E-2</v>
      </c>
      <c r="I9" s="16">
        <v>0.59523809999999999</v>
      </c>
      <c r="J9" s="16">
        <v>0.1558957</v>
      </c>
      <c r="K9" s="16">
        <v>1.46</v>
      </c>
      <c r="L9" s="16">
        <v>0.25</v>
      </c>
      <c r="M9" s="16">
        <v>0.87578999999999996</v>
      </c>
      <c r="N9" s="17">
        <v>6300</v>
      </c>
      <c r="O9" s="17">
        <v>1000</v>
      </c>
      <c r="P9" s="16">
        <v>6160</v>
      </c>
      <c r="Q9" s="16">
        <v>180</v>
      </c>
      <c r="R9" s="16">
        <v>7.35</v>
      </c>
      <c r="S9" s="16">
        <v>0.3</v>
      </c>
      <c r="T9" s="16">
        <v>1.23</v>
      </c>
      <c r="U9" s="16">
        <v>0.19</v>
      </c>
      <c r="V9" s="16">
        <f t="shared" si="0"/>
        <v>5.975609756097561</v>
      </c>
      <c r="AM9" s="17"/>
      <c r="AN9" s="17"/>
      <c r="AO9" s="17"/>
      <c r="AP9" s="17"/>
    </row>
    <row r="10" spans="1:42" x14ac:dyDescent="0.2">
      <c r="A10" s="16" t="s">
        <v>96</v>
      </c>
      <c r="B10" s="16">
        <v>41993</v>
      </c>
      <c r="C10" s="16">
        <v>85081</v>
      </c>
      <c r="D10" s="16">
        <v>400</v>
      </c>
      <c r="E10" s="16">
        <v>130</v>
      </c>
      <c r="F10" s="16">
        <v>1.63</v>
      </c>
      <c r="G10" s="16">
        <v>0.35</v>
      </c>
      <c r="H10" s="16">
        <v>0.59526999999999997</v>
      </c>
      <c r="I10" s="16">
        <v>0.61349690000000001</v>
      </c>
      <c r="J10" s="16">
        <v>0.1317325</v>
      </c>
      <c r="K10" s="16">
        <v>1.4</v>
      </c>
      <c r="L10" s="16">
        <v>0.2</v>
      </c>
      <c r="M10" s="16">
        <v>0.68784999999999996</v>
      </c>
      <c r="N10" s="16">
        <v>6160</v>
      </c>
      <c r="O10" s="16">
        <v>780</v>
      </c>
      <c r="P10" s="16">
        <v>5990</v>
      </c>
      <c r="Q10" s="16">
        <v>440</v>
      </c>
      <c r="R10" s="16">
        <v>4.01</v>
      </c>
      <c r="S10" s="16">
        <v>0.12</v>
      </c>
      <c r="T10" s="16">
        <v>6.9</v>
      </c>
      <c r="U10" s="16">
        <v>6.3</v>
      </c>
      <c r="V10" s="16">
        <f t="shared" si="0"/>
        <v>0.58115942028985501</v>
      </c>
      <c r="AK10" s="17"/>
      <c r="AL10" s="17"/>
      <c r="AM10" s="17"/>
      <c r="AN10" s="17"/>
      <c r="AO10" s="17"/>
      <c r="AP10" s="17"/>
    </row>
    <row r="11" spans="1:42" x14ac:dyDescent="0.2">
      <c r="A11" s="16" t="s">
        <v>96</v>
      </c>
      <c r="B11" s="16">
        <v>42227</v>
      </c>
      <c r="C11" s="16">
        <v>85153</v>
      </c>
      <c r="D11" s="16">
        <v>576</v>
      </c>
      <c r="E11" s="16">
        <v>84</v>
      </c>
      <c r="F11" s="16">
        <v>1.63</v>
      </c>
      <c r="G11" s="16">
        <v>0.22</v>
      </c>
      <c r="H11" s="16">
        <v>-0.68584999999999996</v>
      </c>
      <c r="I11" s="16">
        <v>0.61349690000000001</v>
      </c>
      <c r="J11" s="16">
        <v>8.2803269999999998E-2</v>
      </c>
      <c r="K11" s="16">
        <v>1.58</v>
      </c>
      <c r="L11" s="16">
        <v>0.11</v>
      </c>
      <c r="M11" s="16">
        <v>0.97384000000000004</v>
      </c>
      <c r="N11" s="16">
        <v>6220</v>
      </c>
      <c r="O11" s="16">
        <v>540</v>
      </c>
      <c r="P11" s="16">
        <v>6450</v>
      </c>
      <c r="Q11" s="16">
        <v>150</v>
      </c>
      <c r="R11" s="16">
        <v>3.96</v>
      </c>
      <c r="S11" s="16">
        <v>0.45</v>
      </c>
      <c r="T11" s="16">
        <v>8.1300000000000008</v>
      </c>
      <c r="U11" s="16">
        <v>0.28000000000000003</v>
      </c>
      <c r="V11" s="16">
        <f t="shared" si="0"/>
        <v>0.48708487084870844</v>
      </c>
      <c r="AK11" s="17"/>
      <c r="AL11" s="17"/>
      <c r="AM11" s="17"/>
      <c r="AN11" s="17"/>
      <c r="AO11" s="17"/>
      <c r="AP11" s="17"/>
    </row>
    <row r="12" spans="1:42" x14ac:dyDescent="0.2">
      <c r="A12" s="16" t="s">
        <v>96</v>
      </c>
      <c r="B12" s="16">
        <v>41975</v>
      </c>
      <c r="C12" s="16">
        <v>85279</v>
      </c>
      <c r="D12" s="16">
        <v>559</v>
      </c>
      <c r="E12" s="16">
        <v>35</v>
      </c>
      <c r="F12" s="16">
        <v>1.63</v>
      </c>
      <c r="G12" s="16">
        <v>0.14000000000000001</v>
      </c>
      <c r="H12" s="16">
        <v>0.41891</v>
      </c>
      <c r="I12" s="16">
        <v>0.61349690000000001</v>
      </c>
      <c r="J12" s="16">
        <v>5.2692990000000002E-2</v>
      </c>
      <c r="K12" s="16">
        <v>1.54</v>
      </c>
      <c r="L12" s="16">
        <v>0.15</v>
      </c>
      <c r="M12" s="16">
        <v>0.90802000000000005</v>
      </c>
      <c r="N12" s="16">
        <v>6230</v>
      </c>
      <c r="O12" s="16">
        <v>330</v>
      </c>
      <c r="P12" s="16">
        <v>6425</v>
      </c>
      <c r="Q12" s="16">
        <v>63</v>
      </c>
      <c r="R12" s="16">
        <v>8.3000000000000007</v>
      </c>
      <c r="S12" s="16">
        <v>0.53</v>
      </c>
      <c r="T12" s="16">
        <v>0.82</v>
      </c>
      <c r="U12" s="16">
        <v>0.33</v>
      </c>
      <c r="V12" s="16">
        <f t="shared" si="0"/>
        <v>10.121951219512196</v>
      </c>
      <c r="X12" s="17"/>
      <c r="Y12" s="17"/>
      <c r="AM12" s="17"/>
      <c r="AN12" s="17"/>
      <c r="AO12" s="17"/>
      <c r="AP12" s="17"/>
    </row>
    <row r="13" spans="1:42" x14ac:dyDescent="0.2">
      <c r="A13" s="16" t="s">
        <v>96</v>
      </c>
      <c r="B13" s="16">
        <v>41993</v>
      </c>
      <c r="C13" s="16">
        <v>85063</v>
      </c>
      <c r="D13" s="16">
        <v>511</v>
      </c>
      <c r="E13" s="16">
        <v>74</v>
      </c>
      <c r="F13" s="16">
        <v>1.51</v>
      </c>
      <c r="G13" s="16">
        <v>0.21</v>
      </c>
      <c r="H13" s="16">
        <v>-0.76915999999999995</v>
      </c>
      <c r="I13" s="16">
        <v>0.6622517</v>
      </c>
      <c r="J13" s="16">
        <v>9.2101219999999998E-2</v>
      </c>
      <c r="K13" s="16">
        <v>1.67</v>
      </c>
      <c r="L13" s="16">
        <v>0.16</v>
      </c>
      <c r="M13" s="16">
        <v>0.99856999999999996</v>
      </c>
      <c r="N13" s="16">
        <v>5910</v>
      </c>
      <c r="O13" s="16">
        <v>530</v>
      </c>
      <c r="P13" s="16">
        <v>6330</v>
      </c>
      <c r="Q13" s="16">
        <v>150</v>
      </c>
      <c r="R13" s="16">
        <v>5.94</v>
      </c>
      <c r="S13" s="16">
        <v>0.19</v>
      </c>
      <c r="T13" s="16">
        <v>3.54</v>
      </c>
      <c r="U13" s="16">
        <v>0.52</v>
      </c>
      <c r="V13" s="16">
        <f t="shared" si="0"/>
        <v>1.6779661016949154</v>
      </c>
      <c r="AM13" s="17"/>
      <c r="AN13" s="17"/>
      <c r="AO13" s="17"/>
      <c r="AP13" s="17"/>
    </row>
    <row r="14" spans="1:42" x14ac:dyDescent="0.2">
      <c r="A14" s="16" t="s">
        <v>96</v>
      </c>
      <c r="B14" s="16">
        <v>42209</v>
      </c>
      <c r="C14" s="16">
        <v>85135</v>
      </c>
      <c r="D14" s="16">
        <v>380</v>
      </c>
      <c r="E14" s="16">
        <v>110</v>
      </c>
      <c r="F14" s="16">
        <v>1.51</v>
      </c>
      <c r="G14" s="16">
        <v>0.32</v>
      </c>
      <c r="H14" s="16">
        <v>-0.82557999999999998</v>
      </c>
      <c r="I14" s="16">
        <v>0.6622517</v>
      </c>
      <c r="J14" s="16">
        <v>0.14034469999999999</v>
      </c>
      <c r="K14" s="16">
        <v>1.47</v>
      </c>
      <c r="L14" s="16">
        <v>0.25</v>
      </c>
      <c r="M14" s="16">
        <v>0.95862000000000003</v>
      </c>
      <c r="N14" s="16">
        <v>5880</v>
      </c>
      <c r="O14" s="16">
        <v>740</v>
      </c>
      <c r="P14" s="16">
        <v>5960</v>
      </c>
      <c r="Q14" s="16">
        <v>350</v>
      </c>
      <c r="R14" s="16">
        <v>5.6</v>
      </c>
      <c r="S14" s="16">
        <v>0.3</v>
      </c>
      <c r="T14" s="16">
        <v>2.9</v>
      </c>
      <c r="U14" s="16">
        <v>1.8</v>
      </c>
      <c r="V14" s="16">
        <f t="shared" si="0"/>
        <v>1.9310344827586206</v>
      </c>
      <c r="AM14" s="17"/>
      <c r="AN14" s="17"/>
      <c r="AO14" s="17"/>
      <c r="AP14" s="17"/>
    </row>
    <row r="15" spans="1:42" x14ac:dyDescent="0.2">
      <c r="A15" s="16" t="s">
        <v>96</v>
      </c>
      <c r="B15" s="16">
        <v>42173</v>
      </c>
      <c r="C15" s="16">
        <v>85405</v>
      </c>
      <c r="D15" s="16">
        <v>422</v>
      </c>
      <c r="E15" s="16">
        <v>24</v>
      </c>
      <c r="F15" s="16">
        <v>1.47</v>
      </c>
      <c r="G15" s="16">
        <v>0.52</v>
      </c>
      <c r="H15" s="16">
        <v>0.89363999999999999</v>
      </c>
      <c r="I15" s="16">
        <v>0.68027210000000005</v>
      </c>
      <c r="J15" s="16">
        <v>0.24064050000000001</v>
      </c>
      <c r="K15" s="16">
        <v>1.55</v>
      </c>
      <c r="L15" s="16">
        <v>0.11</v>
      </c>
      <c r="M15" s="16">
        <v>0.97233000000000003</v>
      </c>
      <c r="N15" s="17">
        <v>5700</v>
      </c>
      <c r="O15" s="17">
        <v>1200</v>
      </c>
      <c r="P15" s="16">
        <v>6139</v>
      </c>
      <c r="Q15" s="16">
        <v>58</v>
      </c>
      <c r="R15" s="16">
        <v>12.9</v>
      </c>
      <c r="S15" s="16">
        <v>1.7</v>
      </c>
      <c r="T15" s="16">
        <v>3.3</v>
      </c>
      <c r="U15" s="16">
        <v>1.2</v>
      </c>
      <c r="V15" s="16">
        <f t="shared" si="0"/>
        <v>3.9090909090909096</v>
      </c>
      <c r="AI15" s="17"/>
      <c r="AJ15" s="17"/>
      <c r="AK15" s="17"/>
      <c r="AL15" s="17"/>
      <c r="AM15" s="17"/>
      <c r="AN15" s="17"/>
      <c r="AO15" s="17"/>
      <c r="AP15" s="17"/>
    </row>
    <row r="16" spans="1:42" x14ac:dyDescent="0.2">
      <c r="A16" s="16" t="s">
        <v>96</v>
      </c>
      <c r="B16" s="16">
        <v>42047</v>
      </c>
      <c r="C16" s="16">
        <v>85063</v>
      </c>
      <c r="D16" s="16">
        <v>400</v>
      </c>
      <c r="E16" s="16">
        <v>140</v>
      </c>
      <c r="F16" s="16">
        <v>1.35</v>
      </c>
      <c r="G16" s="16">
        <v>0.17</v>
      </c>
      <c r="H16" s="16">
        <v>0.46627999999999997</v>
      </c>
      <c r="I16" s="16">
        <v>0.74074070000000003</v>
      </c>
      <c r="J16" s="16">
        <v>9.3278459999999994E-2</v>
      </c>
      <c r="K16" s="16">
        <v>1.65</v>
      </c>
      <c r="L16" s="16">
        <v>0.19</v>
      </c>
      <c r="M16" s="16">
        <v>0.34686</v>
      </c>
      <c r="N16" s="16">
        <v>5500</v>
      </c>
      <c r="O16" s="16">
        <v>460</v>
      </c>
      <c r="P16" s="16">
        <v>5990</v>
      </c>
      <c r="Q16" s="16">
        <v>460</v>
      </c>
      <c r="R16" s="16">
        <v>6.39</v>
      </c>
      <c r="S16" s="16">
        <v>0.46</v>
      </c>
      <c r="T16" s="16">
        <v>0.48</v>
      </c>
      <c r="U16" s="16">
        <v>0.2</v>
      </c>
      <c r="V16" s="16">
        <f t="shared" si="0"/>
        <v>13.3125</v>
      </c>
      <c r="AM16" s="17"/>
      <c r="AN16" s="17"/>
      <c r="AO16" s="17"/>
      <c r="AP16" s="17"/>
    </row>
    <row r="17" spans="1:42" x14ac:dyDescent="0.2">
      <c r="A17" s="16" t="s">
        <v>96</v>
      </c>
      <c r="B17" s="16">
        <v>42137</v>
      </c>
      <c r="C17" s="16">
        <v>85099</v>
      </c>
      <c r="D17" s="16">
        <v>400</v>
      </c>
      <c r="E17" s="16">
        <v>150</v>
      </c>
      <c r="F17" s="16">
        <v>1.33</v>
      </c>
      <c r="G17" s="16">
        <v>0.18</v>
      </c>
      <c r="H17" s="16">
        <v>0.70350000000000001</v>
      </c>
      <c r="I17" s="16">
        <v>0.75187970000000004</v>
      </c>
      <c r="J17" s="16">
        <v>0.10175819999999999</v>
      </c>
      <c r="K17" s="16">
        <v>1.58</v>
      </c>
      <c r="L17" s="16">
        <v>0.11</v>
      </c>
      <c r="M17" s="16">
        <v>-0.26848</v>
      </c>
      <c r="N17" s="16">
        <v>5430</v>
      </c>
      <c r="O17" s="16">
        <v>460</v>
      </c>
      <c r="P17" s="16">
        <v>5980</v>
      </c>
      <c r="Q17" s="16">
        <v>400</v>
      </c>
      <c r="R17" s="16">
        <v>6.98</v>
      </c>
      <c r="S17" s="16">
        <v>0.44</v>
      </c>
      <c r="T17" s="16">
        <v>0.98</v>
      </c>
      <c r="U17" s="16">
        <v>0.5</v>
      </c>
      <c r="V17" s="16">
        <f t="shared" si="0"/>
        <v>7.1224489795918373</v>
      </c>
      <c r="AI17" s="17"/>
      <c r="AJ17" s="17"/>
      <c r="AK17" s="17"/>
      <c r="AL17" s="17"/>
      <c r="AO17" s="17"/>
      <c r="AP17" s="17"/>
    </row>
    <row r="18" spans="1:42" x14ac:dyDescent="0.2">
      <c r="A18" s="16" t="s">
        <v>96</v>
      </c>
      <c r="B18" s="16">
        <v>42137</v>
      </c>
      <c r="C18" s="16">
        <v>85387</v>
      </c>
      <c r="D18" s="16">
        <v>312</v>
      </c>
      <c r="E18" s="16">
        <v>32</v>
      </c>
      <c r="F18" s="16">
        <v>1.31</v>
      </c>
      <c r="G18" s="16">
        <v>0.32</v>
      </c>
      <c r="H18" s="16">
        <v>-0.69032000000000004</v>
      </c>
      <c r="I18" s="16">
        <v>0.7633588</v>
      </c>
      <c r="J18" s="16">
        <v>0.1864693</v>
      </c>
      <c r="K18" s="16">
        <v>1.43</v>
      </c>
      <c r="L18" s="16">
        <v>0.15</v>
      </c>
      <c r="M18" s="16">
        <v>0.27622999999999998</v>
      </c>
      <c r="N18" s="16">
        <v>5300</v>
      </c>
      <c r="O18" s="16">
        <v>870</v>
      </c>
      <c r="P18" s="16">
        <v>5830</v>
      </c>
      <c r="Q18" s="16">
        <v>100</v>
      </c>
      <c r="R18" s="16">
        <v>11.25</v>
      </c>
      <c r="S18" s="16">
        <v>0.41</v>
      </c>
      <c r="T18" s="16">
        <v>2.5</v>
      </c>
      <c r="U18" s="16">
        <v>0.81</v>
      </c>
      <c r="V18" s="16">
        <f t="shared" si="0"/>
        <v>4.5</v>
      </c>
      <c r="AI18" s="17"/>
      <c r="AJ18" s="17"/>
      <c r="AK18" s="17"/>
      <c r="AL18" s="17"/>
      <c r="AO18" s="17"/>
      <c r="AP18" s="17"/>
    </row>
    <row r="19" spans="1:42" x14ac:dyDescent="0.2">
      <c r="A19" s="16" t="s">
        <v>96</v>
      </c>
      <c r="B19" s="16">
        <v>42155</v>
      </c>
      <c r="C19" s="16">
        <v>85405</v>
      </c>
      <c r="D19" s="16">
        <v>420</v>
      </c>
      <c r="E19" s="16">
        <v>68</v>
      </c>
      <c r="F19" s="16">
        <v>1.24</v>
      </c>
      <c r="G19" s="16">
        <v>0.34</v>
      </c>
      <c r="H19" s="16">
        <v>0.96025000000000005</v>
      </c>
      <c r="I19" s="16">
        <v>0.80645160000000005</v>
      </c>
      <c r="J19" s="16">
        <v>0.22112380000000001</v>
      </c>
      <c r="K19" s="16">
        <v>1.627</v>
      </c>
      <c r="L19" s="16">
        <v>6.3E-2</v>
      </c>
      <c r="M19" s="16">
        <v>0.76948000000000005</v>
      </c>
      <c r="N19" s="16">
        <v>5160</v>
      </c>
      <c r="O19" s="16">
        <v>950</v>
      </c>
      <c r="P19" s="16">
        <v>6130</v>
      </c>
      <c r="Q19" s="16">
        <v>170</v>
      </c>
      <c r="R19" s="16">
        <v>10.3</v>
      </c>
      <c r="S19" s="16">
        <v>1.1000000000000001</v>
      </c>
      <c r="T19" s="16">
        <v>4.0999999999999996</v>
      </c>
      <c r="U19" s="16">
        <v>1.5</v>
      </c>
      <c r="V19" s="16">
        <f t="shared" si="0"/>
        <v>2.51219512195122</v>
      </c>
      <c r="AK19" s="17"/>
      <c r="AL19" s="17"/>
      <c r="AO19" s="17"/>
      <c r="AP19" s="17"/>
    </row>
    <row r="20" spans="1:42" x14ac:dyDescent="0.2">
      <c r="A20" s="16" t="s">
        <v>96</v>
      </c>
      <c r="B20" s="16">
        <v>42191</v>
      </c>
      <c r="C20" s="16">
        <v>85117</v>
      </c>
      <c r="D20" s="16">
        <v>430</v>
      </c>
      <c r="E20" s="16">
        <v>140</v>
      </c>
      <c r="F20" s="16">
        <v>1.22</v>
      </c>
      <c r="G20" s="16">
        <v>0.28999999999999998</v>
      </c>
      <c r="H20" s="16">
        <v>0.72660999999999998</v>
      </c>
      <c r="I20" s="16">
        <v>0.81967210000000001</v>
      </c>
      <c r="J20" s="16">
        <v>0.19484009999999999</v>
      </c>
      <c r="K20" s="16">
        <v>1.706</v>
      </c>
      <c r="L20" s="16">
        <v>0.01</v>
      </c>
      <c r="M20" s="16">
        <v>6.4032000000000006E-2</v>
      </c>
      <c r="N20" s="16">
        <v>5110</v>
      </c>
      <c r="O20" s="16">
        <v>860</v>
      </c>
      <c r="P20" s="16">
        <v>6130</v>
      </c>
      <c r="Q20" s="16">
        <v>310</v>
      </c>
      <c r="R20" s="16">
        <v>3.16</v>
      </c>
      <c r="S20" s="16">
        <v>0.56000000000000005</v>
      </c>
      <c r="T20" s="16">
        <v>0.96</v>
      </c>
      <c r="U20" s="16">
        <v>0.35</v>
      </c>
      <c r="V20" s="16">
        <f t="shared" si="0"/>
        <v>3.291666666666667</v>
      </c>
      <c r="X20" s="17"/>
      <c r="Y20" s="17"/>
      <c r="AK20" s="17"/>
      <c r="AL20" s="17"/>
      <c r="AM20" s="17"/>
      <c r="AN20" s="17"/>
      <c r="AO20" s="17"/>
      <c r="AP20" s="17"/>
    </row>
    <row r="21" spans="1:42" x14ac:dyDescent="0.2">
      <c r="A21" s="16" t="s">
        <v>96</v>
      </c>
      <c r="B21" s="16">
        <v>42101</v>
      </c>
      <c r="C21" s="16">
        <v>85081</v>
      </c>
      <c r="D21" s="16">
        <v>373</v>
      </c>
      <c r="E21" s="16">
        <v>78</v>
      </c>
      <c r="F21" s="16">
        <v>1.1919999999999999</v>
      </c>
      <c r="G21" s="16">
        <v>8.5999999999999993E-2</v>
      </c>
      <c r="H21" s="16">
        <v>-0.50488999999999995</v>
      </c>
      <c r="I21" s="16">
        <v>0.83892619999999996</v>
      </c>
      <c r="J21" s="16">
        <v>6.0526549999999998E-2</v>
      </c>
      <c r="K21" s="16">
        <v>1.54</v>
      </c>
      <c r="L21" s="16">
        <v>0.1</v>
      </c>
      <c r="M21" s="16">
        <v>0.74009000000000003</v>
      </c>
      <c r="N21" s="16">
        <v>5050</v>
      </c>
      <c r="O21" s="16">
        <v>250</v>
      </c>
      <c r="P21" s="16">
        <v>5980</v>
      </c>
      <c r="Q21" s="16">
        <v>240</v>
      </c>
      <c r="R21" s="16">
        <v>7.69</v>
      </c>
      <c r="S21" s="16">
        <v>0.51</v>
      </c>
      <c r="T21" s="16">
        <v>1.23</v>
      </c>
      <c r="U21" s="16">
        <v>0.37</v>
      </c>
      <c r="V21" s="16">
        <f t="shared" si="0"/>
        <v>6.2520325203252041</v>
      </c>
      <c r="AI21" s="17"/>
      <c r="AJ21" s="17"/>
      <c r="AK21" s="17"/>
      <c r="AL21" s="17"/>
      <c r="AM21" s="17"/>
      <c r="AN21" s="17"/>
      <c r="AO21" s="17"/>
      <c r="AP21" s="17"/>
    </row>
    <row r="22" spans="1:42" x14ac:dyDescent="0.2">
      <c r="A22" s="16" t="s">
        <v>96</v>
      </c>
      <c r="B22" s="16">
        <v>41975</v>
      </c>
      <c r="C22" s="16">
        <v>85261</v>
      </c>
      <c r="D22" s="16">
        <v>388</v>
      </c>
      <c r="E22" s="16">
        <v>51</v>
      </c>
      <c r="F22" s="16">
        <v>1.18</v>
      </c>
      <c r="G22" s="16">
        <v>0.2</v>
      </c>
      <c r="H22" s="16">
        <v>-0.51527000000000001</v>
      </c>
      <c r="I22" s="16">
        <v>0.84745760000000003</v>
      </c>
      <c r="J22" s="16">
        <v>0.14363690000000001</v>
      </c>
      <c r="K22" s="16">
        <v>1.58</v>
      </c>
      <c r="L22" s="16">
        <v>0.28000000000000003</v>
      </c>
      <c r="M22" s="16">
        <v>0.72890999999999995</v>
      </c>
      <c r="N22" s="16">
        <v>4990</v>
      </c>
      <c r="O22" s="16">
        <v>570</v>
      </c>
      <c r="P22" s="16">
        <v>6050</v>
      </c>
      <c r="Q22" s="16">
        <v>130</v>
      </c>
      <c r="R22" s="16">
        <v>12.2</v>
      </c>
      <c r="S22" s="16">
        <v>0.99</v>
      </c>
      <c r="T22" s="16">
        <v>2.57</v>
      </c>
      <c r="U22" s="16">
        <v>0.7</v>
      </c>
      <c r="V22" s="16">
        <f t="shared" si="0"/>
        <v>4.7470817120622568</v>
      </c>
      <c r="AK22" s="17"/>
      <c r="AL22" s="17"/>
      <c r="AM22" s="17"/>
      <c r="AN22" s="17"/>
      <c r="AO22" s="17"/>
      <c r="AP22" s="17"/>
    </row>
    <row r="23" spans="1:42" x14ac:dyDescent="0.2">
      <c r="A23" s="16" t="s">
        <v>96</v>
      </c>
      <c r="B23" s="16">
        <v>41975</v>
      </c>
      <c r="C23" s="16">
        <v>85117</v>
      </c>
      <c r="D23" s="16">
        <v>363</v>
      </c>
      <c r="E23" s="16">
        <v>49</v>
      </c>
      <c r="F23" s="16">
        <v>1.17</v>
      </c>
      <c r="G23" s="16">
        <v>0.13</v>
      </c>
      <c r="H23" s="16">
        <v>0.23250000000000001</v>
      </c>
      <c r="I23" s="16">
        <v>0.85470089999999999</v>
      </c>
      <c r="J23" s="16">
        <v>9.4966759999999997E-2</v>
      </c>
      <c r="K23" s="16">
        <v>1.56</v>
      </c>
      <c r="L23" s="16">
        <v>7.6999999999999999E-2</v>
      </c>
      <c r="M23" s="16">
        <v>6.5172999999999995E-2</v>
      </c>
      <c r="N23" s="16">
        <v>4990</v>
      </c>
      <c r="O23" s="16">
        <v>380</v>
      </c>
      <c r="P23" s="16">
        <v>5970</v>
      </c>
      <c r="Q23" s="16">
        <v>150</v>
      </c>
      <c r="R23" s="16">
        <v>8.26</v>
      </c>
      <c r="S23" s="16">
        <v>0.32</v>
      </c>
      <c r="T23" s="16">
        <v>6</v>
      </c>
      <c r="U23" s="16">
        <v>1.9</v>
      </c>
      <c r="V23" s="16">
        <f t="shared" si="0"/>
        <v>1.3766666666666667</v>
      </c>
      <c r="AI23" s="17"/>
      <c r="AJ23" s="17"/>
      <c r="AK23" s="17"/>
      <c r="AL23" s="17"/>
      <c r="AM23" s="17"/>
      <c r="AN23" s="17"/>
      <c r="AO23" s="17"/>
      <c r="AP23" s="17"/>
    </row>
    <row r="24" spans="1:42" x14ac:dyDescent="0.2">
      <c r="A24" s="16" t="s">
        <v>96</v>
      </c>
      <c r="B24" s="16">
        <v>42227</v>
      </c>
      <c r="C24" s="16">
        <v>85387</v>
      </c>
      <c r="D24" s="16">
        <v>281</v>
      </c>
      <c r="E24" s="16">
        <v>71</v>
      </c>
      <c r="F24" s="16">
        <v>1.1399999999999999</v>
      </c>
      <c r="G24" s="16">
        <v>0.24</v>
      </c>
      <c r="H24" s="16">
        <v>-0.79906999999999995</v>
      </c>
      <c r="I24" s="16">
        <v>0.877193</v>
      </c>
      <c r="J24" s="16">
        <v>0.18467220000000001</v>
      </c>
      <c r="K24" s="16">
        <v>1.47</v>
      </c>
      <c r="L24" s="16">
        <v>0.18</v>
      </c>
      <c r="M24" s="16">
        <v>0.93242000000000003</v>
      </c>
      <c r="N24" s="16">
        <v>4850</v>
      </c>
      <c r="O24" s="16">
        <v>660</v>
      </c>
      <c r="P24" s="16">
        <v>5680</v>
      </c>
      <c r="Q24" s="16">
        <v>300</v>
      </c>
      <c r="R24" s="16">
        <v>8.61</v>
      </c>
      <c r="S24" s="16">
        <v>0.32</v>
      </c>
      <c r="T24" s="16">
        <v>5</v>
      </c>
      <c r="U24" s="16">
        <v>1.7</v>
      </c>
      <c r="V24" s="16">
        <f t="shared" si="0"/>
        <v>1.722</v>
      </c>
      <c r="AK24" s="17"/>
      <c r="AL24" s="17"/>
      <c r="AO24" s="17"/>
      <c r="AP24" s="17"/>
    </row>
    <row r="25" spans="1:42" x14ac:dyDescent="0.2">
      <c r="A25" s="16" t="s">
        <v>96</v>
      </c>
      <c r="B25" s="16">
        <v>42227</v>
      </c>
      <c r="C25" s="16">
        <v>85261</v>
      </c>
      <c r="D25" s="16">
        <v>300</v>
      </c>
      <c r="E25" s="16">
        <v>110</v>
      </c>
      <c r="F25" s="16">
        <v>1.03</v>
      </c>
      <c r="G25" s="16">
        <v>0.16</v>
      </c>
      <c r="H25" s="16">
        <v>0.82377</v>
      </c>
      <c r="I25" s="16">
        <v>0.97087380000000001</v>
      </c>
      <c r="J25" s="16">
        <v>0.15081530000000001</v>
      </c>
      <c r="K25" s="16">
        <v>1.56</v>
      </c>
      <c r="L25" s="16">
        <v>0.1</v>
      </c>
      <c r="M25" s="16">
        <v>-8.9379999999999998E-3</v>
      </c>
      <c r="N25" s="16">
        <v>4540</v>
      </c>
      <c r="O25" s="16">
        <v>520</v>
      </c>
      <c r="P25" s="16">
        <v>5660</v>
      </c>
      <c r="Q25" s="16">
        <v>490</v>
      </c>
      <c r="R25" s="16">
        <v>8.36</v>
      </c>
      <c r="S25" s="16">
        <v>0.61</v>
      </c>
      <c r="T25" s="16">
        <v>3.87</v>
      </c>
      <c r="U25" s="16">
        <v>0.66</v>
      </c>
      <c r="V25" s="16">
        <f t="shared" si="0"/>
        <v>2.1602067183462532</v>
      </c>
      <c r="AK25" s="17"/>
      <c r="AL25" s="17"/>
      <c r="AO25" s="17"/>
      <c r="AP25" s="17"/>
    </row>
    <row r="26" spans="1:42" x14ac:dyDescent="0.2">
      <c r="A26" s="16" t="s">
        <v>96</v>
      </c>
      <c r="B26" s="16">
        <v>42011</v>
      </c>
      <c r="C26" s="16">
        <v>85063</v>
      </c>
      <c r="D26" s="16">
        <v>331</v>
      </c>
      <c r="E26" s="16">
        <v>73</v>
      </c>
      <c r="F26" s="16">
        <v>1.02</v>
      </c>
      <c r="G26" s="16">
        <v>0.11</v>
      </c>
      <c r="H26" s="16">
        <v>0.87483</v>
      </c>
      <c r="I26" s="16">
        <v>0.98039220000000005</v>
      </c>
      <c r="J26" s="16">
        <v>0.10572860000000001</v>
      </c>
      <c r="K26" s="16">
        <v>1.585</v>
      </c>
      <c r="L26" s="16">
        <v>8.1000000000000003E-2</v>
      </c>
      <c r="M26" s="16">
        <v>0.12255000000000001</v>
      </c>
      <c r="N26" s="16">
        <v>4530</v>
      </c>
      <c r="O26" s="16">
        <v>340</v>
      </c>
      <c r="P26" s="16">
        <v>5850</v>
      </c>
      <c r="Q26" s="16">
        <v>270</v>
      </c>
      <c r="R26" s="16">
        <v>9.2799999999999994</v>
      </c>
      <c r="S26" s="16">
        <v>0.34</v>
      </c>
      <c r="T26" s="16">
        <v>0.44</v>
      </c>
      <c r="U26" s="16">
        <v>0.12</v>
      </c>
      <c r="V26" s="16">
        <f t="shared" si="0"/>
        <v>21.09090909090909</v>
      </c>
      <c r="AK26" s="17"/>
      <c r="AL26" s="17"/>
      <c r="AM26" s="17"/>
      <c r="AN26" s="17"/>
      <c r="AO26" s="17"/>
      <c r="AP26" s="17"/>
    </row>
    <row r="27" spans="1:42" x14ac:dyDescent="0.2">
      <c r="A27" s="16" t="s">
        <v>96</v>
      </c>
      <c r="B27" s="16">
        <v>42227</v>
      </c>
      <c r="C27" s="16">
        <v>85279</v>
      </c>
      <c r="D27" s="16">
        <v>351</v>
      </c>
      <c r="E27" s="16">
        <v>92</v>
      </c>
      <c r="F27" s="16">
        <v>1.02</v>
      </c>
      <c r="G27" s="16">
        <v>0.12</v>
      </c>
      <c r="H27" s="16">
        <v>0.93801000000000001</v>
      </c>
      <c r="I27" s="16">
        <v>0.98039220000000005</v>
      </c>
      <c r="J27" s="16">
        <v>0.11534030000000001</v>
      </c>
      <c r="K27" s="16">
        <v>1.6759999999999999</v>
      </c>
      <c r="L27" s="16">
        <v>8.1000000000000003E-2</v>
      </c>
      <c r="M27" s="16">
        <v>-0.34855999999999998</v>
      </c>
      <c r="N27" s="16">
        <v>4500</v>
      </c>
      <c r="O27" s="16">
        <v>370</v>
      </c>
      <c r="P27" s="16">
        <v>5900</v>
      </c>
      <c r="Q27" s="16">
        <v>310</v>
      </c>
      <c r="R27" s="16">
        <v>9.56</v>
      </c>
      <c r="S27" s="16">
        <v>0.97</v>
      </c>
      <c r="T27" s="16">
        <v>4.12</v>
      </c>
      <c r="U27" s="16">
        <v>0.32</v>
      </c>
      <c r="V27" s="16">
        <f t="shared" si="0"/>
        <v>2.320388349514563</v>
      </c>
      <c r="AM27" s="17"/>
      <c r="AN27" s="17"/>
      <c r="AO27" s="17"/>
      <c r="AP27" s="17"/>
    </row>
    <row r="28" spans="1:42" x14ac:dyDescent="0.2">
      <c r="A28" s="16" t="s">
        <v>96</v>
      </c>
      <c r="B28" s="16">
        <v>41975</v>
      </c>
      <c r="C28" s="16">
        <v>85297</v>
      </c>
      <c r="D28" s="16">
        <v>338</v>
      </c>
      <c r="E28" s="16">
        <v>21</v>
      </c>
      <c r="F28" s="16">
        <v>0.98099999999999998</v>
      </c>
      <c r="G28" s="16">
        <v>7.2999999999999995E-2</v>
      </c>
      <c r="H28" s="16">
        <v>-0.23291999999999999</v>
      </c>
      <c r="I28" s="16">
        <v>1.0193680000000001</v>
      </c>
      <c r="J28" s="16">
        <v>7.5855110000000003E-2</v>
      </c>
      <c r="K28" s="16">
        <v>1.52</v>
      </c>
      <c r="L28" s="16">
        <v>6.2E-2</v>
      </c>
      <c r="M28" s="16">
        <v>0.83431999999999995</v>
      </c>
      <c r="N28" s="16">
        <v>4410</v>
      </c>
      <c r="O28" s="16">
        <v>240</v>
      </c>
      <c r="P28" s="16">
        <v>5914</v>
      </c>
      <c r="Q28" s="16">
        <v>63</v>
      </c>
      <c r="R28" s="16">
        <v>5.52</v>
      </c>
      <c r="S28" s="16">
        <v>0.45</v>
      </c>
      <c r="T28" s="16">
        <v>1.74</v>
      </c>
      <c r="U28" s="16">
        <v>0.27</v>
      </c>
      <c r="V28" s="16">
        <f t="shared" si="0"/>
        <v>3.172413793103448</v>
      </c>
      <c r="AK28" s="17"/>
      <c r="AL28" s="17"/>
      <c r="AM28" s="17"/>
      <c r="AN28" s="17"/>
      <c r="AO28" s="17"/>
      <c r="AP28" s="17"/>
    </row>
    <row r="29" spans="1:42" x14ac:dyDescent="0.2">
      <c r="A29" s="16" t="s">
        <v>96</v>
      </c>
      <c r="B29" s="16">
        <v>42209</v>
      </c>
      <c r="C29" s="16">
        <v>85315</v>
      </c>
      <c r="D29" s="16">
        <v>264</v>
      </c>
      <c r="E29" s="16">
        <v>67</v>
      </c>
      <c r="F29" s="16">
        <v>0.92500000000000004</v>
      </c>
      <c r="G29" s="16">
        <v>8.3000000000000004E-2</v>
      </c>
      <c r="H29" s="16">
        <v>0.90937999999999997</v>
      </c>
      <c r="I29" s="16">
        <v>1.081081</v>
      </c>
      <c r="J29" s="16">
        <v>9.7005110000000005E-2</v>
      </c>
      <c r="K29" s="16">
        <v>1.54</v>
      </c>
      <c r="L29" s="16">
        <v>0.1</v>
      </c>
      <c r="M29" s="16">
        <v>0.91508999999999996</v>
      </c>
      <c r="N29" s="16">
        <v>4220</v>
      </c>
      <c r="O29" s="16">
        <v>280</v>
      </c>
      <c r="P29" s="16">
        <v>5640</v>
      </c>
      <c r="Q29" s="16">
        <v>290</v>
      </c>
      <c r="R29" s="16">
        <v>10.54</v>
      </c>
      <c r="S29" s="16">
        <v>0.44</v>
      </c>
      <c r="T29" s="16">
        <v>16.5</v>
      </c>
      <c r="U29" s="16">
        <v>3.6</v>
      </c>
      <c r="V29" s="16">
        <f t="shared" si="0"/>
        <v>0.63878787878787868</v>
      </c>
      <c r="AI29" s="17"/>
      <c r="AJ29" s="17"/>
      <c r="AK29" s="17"/>
      <c r="AL29" s="17"/>
      <c r="AM29" s="17"/>
      <c r="AN29" s="17"/>
      <c r="AO29" s="17"/>
      <c r="AP29" s="17"/>
    </row>
    <row r="30" spans="1:42" x14ac:dyDescent="0.2">
      <c r="A30" s="16" t="s">
        <v>96</v>
      </c>
      <c r="B30" s="16">
        <v>41975</v>
      </c>
      <c r="C30" s="16">
        <v>85243</v>
      </c>
      <c r="D30" s="16">
        <v>300</v>
      </c>
      <c r="E30" s="16">
        <v>49</v>
      </c>
      <c r="F30" s="16">
        <v>0.91600000000000004</v>
      </c>
      <c r="G30" s="16">
        <v>3.9E-2</v>
      </c>
      <c r="H30" s="16">
        <v>-0.77903999999999995</v>
      </c>
      <c r="I30" s="16">
        <v>1.0917030000000001</v>
      </c>
      <c r="J30" s="16">
        <v>4.6480809999999997E-2</v>
      </c>
      <c r="K30" s="16">
        <v>1.55</v>
      </c>
      <c r="L30" s="16">
        <v>0.25</v>
      </c>
      <c r="M30" s="16">
        <v>0.50805999999999996</v>
      </c>
      <c r="N30" s="16">
        <v>4190</v>
      </c>
      <c r="O30" s="16">
        <v>130</v>
      </c>
      <c r="P30" s="16">
        <v>5780</v>
      </c>
      <c r="Q30" s="16">
        <v>170</v>
      </c>
      <c r="R30" s="16">
        <v>10.19</v>
      </c>
      <c r="S30" s="16">
        <v>0.88</v>
      </c>
      <c r="T30" s="16">
        <v>1.32</v>
      </c>
      <c r="U30" s="16">
        <v>0.33</v>
      </c>
      <c r="V30" s="16">
        <f t="shared" si="0"/>
        <v>7.7196969696969688</v>
      </c>
      <c r="AI30" s="17"/>
      <c r="AJ30" s="17"/>
      <c r="AK30" s="17"/>
      <c r="AL30" s="17"/>
      <c r="AM30" s="17"/>
      <c r="AN30" s="17"/>
      <c r="AO30" s="17"/>
      <c r="AP30" s="17"/>
    </row>
    <row r="31" spans="1:42" x14ac:dyDescent="0.2">
      <c r="A31" s="16" t="s">
        <v>96</v>
      </c>
      <c r="B31" s="16">
        <v>42227</v>
      </c>
      <c r="C31" s="16">
        <v>85369</v>
      </c>
      <c r="D31" s="16">
        <v>280</v>
      </c>
      <c r="E31" s="16">
        <v>60</v>
      </c>
      <c r="F31" s="16">
        <v>0.91600000000000004</v>
      </c>
      <c r="G31" s="16">
        <v>4.8000000000000001E-2</v>
      </c>
      <c r="H31" s="16">
        <v>-0.43379000000000001</v>
      </c>
      <c r="I31" s="16">
        <v>1.0917030000000001</v>
      </c>
      <c r="J31" s="16">
        <v>5.7207149999999998E-2</v>
      </c>
      <c r="K31" s="16">
        <v>1.4990000000000001</v>
      </c>
      <c r="L31" s="16">
        <v>9.6000000000000002E-2</v>
      </c>
      <c r="M31" s="16">
        <v>0.82035999999999998</v>
      </c>
      <c r="N31" s="16">
        <v>4190</v>
      </c>
      <c r="O31" s="16">
        <v>160</v>
      </c>
      <c r="P31" s="16">
        <v>5690</v>
      </c>
      <c r="Q31" s="16">
        <v>250</v>
      </c>
      <c r="R31" s="16">
        <v>11.37</v>
      </c>
      <c r="S31" s="16">
        <v>0.22</v>
      </c>
      <c r="T31" s="16">
        <v>4.5</v>
      </c>
      <c r="U31" s="16">
        <v>1.9</v>
      </c>
      <c r="V31" s="16">
        <f t="shared" si="0"/>
        <v>2.5266666666666664</v>
      </c>
      <c r="AK31" s="17"/>
      <c r="AL31" s="17"/>
      <c r="AM31" s="17"/>
      <c r="AN31" s="17"/>
      <c r="AO31" s="17"/>
      <c r="AP31" s="17"/>
    </row>
    <row r="32" spans="1:42" x14ac:dyDescent="0.2">
      <c r="A32" s="16" t="s">
        <v>96</v>
      </c>
      <c r="B32" s="16">
        <v>42227</v>
      </c>
      <c r="C32" s="16">
        <v>85351</v>
      </c>
      <c r="D32" s="16">
        <v>262</v>
      </c>
      <c r="E32" s="16">
        <v>60</v>
      </c>
      <c r="F32" s="16">
        <v>0.91</v>
      </c>
      <c r="G32" s="16">
        <v>0.1</v>
      </c>
      <c r="H32" s="16">
        <v>-0.39480999999999999</v>
      </c>
      <c r="I32" s="16">
        <v>1.0989009999999999</v>
      </c>
      <c r="J32" s="16">
        <v>0.1207584</v>
      </c>
      <c r="K32" s="16">
        <v>1.482</v>
      </c>
      <c r="L32" s="16">
        <v>8.6999999999999994E-2</v>
      </c>
      <c r="M32" s="16">
        <v>0.83840000000000003</v>
      </c>
      <c r="N32" s="16">
        <v>4150</v>
      </c>
      <c r="O32" s="16">
        <v>350</v>
      </c>
      <c r="P32" s="16">
        <v>5630</v>
      </c>
      <c r="Q32" s="16">
        <v>260</v>
      </c>
      <c r="R32" s="16">
        <v>14.8</v>
      </c>
      <c r="S32" s="16">
        <v>1</v>
      </c>
      <c r="T32" s="16">
        <v>1.59</v>
      </c>
      <c r="U32" s="16">
        <v>0.28000000000000003</v>
      </c>
      <c r="V32" s="16">
        <f t="shared" si="0"/>
        <v>9.3081761006289305</v>
      </c>
      <c r="AI32" s="17"/>
      <c r="AJ32" s="17"/>
      <c r="AM32" s="17"/>
      <c r="AN32" s="17"/>
      <c r="AO32" s="17"/>
      <c r="AP32" s="17"/>
    </row>
    <row r="33" spans="1:42" x14ac:dyDescent="0.2">
      <c r="A33" s="16" t="s">
        <v>96</v>
      </c>
      <c r="B33" s="16">
        <v>42119</v>
      </c>
      <c r="C33" s="16">
        <v>85099</v>
      </c>
      <c r="D33" s="16">
        <v>276</v>
      </c>
      <c r="E33" s="16">
        <v>48</v>
      </c>
      <c r="F33" s="16">
        <v>0.88200000000000001</v>
      </c>
      <c r="G33" s="16">
        <v>4.9000000000000002E-2</v>
      </c>
      <c r="H33" s="16">
        <v>0.74956</v>
      </c>
      <c r="I33" s="16">
        <v>1.1337870000000001</v>
      </c>
      <c r="J33" s="16">
        <v>6.2988160000000001E-2</v>
      </c>
      <c r="K33" s="16">
        <v>1.5549999999999999</v>
      </c>
      <c r="L33" s="16">
        <v>7.6999999999999999E-2</v>
      </c>
      <c r="M33" s="16">
        <v>-1.3286999999999999E-3</v>
      </c>
      <c r="N33" s="16">
        <v>4070</v>
      </c>
      <c r="O33" s="16">
        <v>170</v>
      </c>
      <c r="P33" s="16">
        <v>5690</v>
      </c>
      <c r="Q33" s="16">
        <v>200</v>
      </c>
      <c r="R33" s="16">
        <v>11.16</v>
      </c>
      <c r="S33" s="16">
        <v>0.53</v>
      </c>
      <c r="T33" s="16">
        <v>1.42</v>
      </c>
      <c r="U33" s="16">
        <v>0.48</v>
      </c>
      <c r="V33" s="16">
        <f t="shared" si="0"/>
        <v>7.859154929577465</v>
      </c>
      <c r="AI33" s="17"/>
      <c r="AJ33" s="17"/>
      <c r="AM33" s="17"/>
      <c r="AN33" s="17"/>
      <c r="AO33" s="17"/>
      <c r="AP33" s="17"/>
    </row>
    <row r="34" spans="1:42" x14ac:dyDescent="0.2">
      <c r="A34" s="16" t="s">
        <v>96</v>
      </c>
      <c r="B34" s="16">
        <v>42227</v>
      </c>
      <c r="C34" s="16">
        <v>85297</v>
      </c>
      <c r="D34" s="16">
        <v>262</v>
      </c>
      <c r="E34" s="16">
        <v>42</v>
      </c>
      <c r="F34" s="16">
        <v>0.86899999999999999</v>
      </c>
      <c r="G34" s="16">
        <v>4.3999999999999997E-2</v>
      </c>
      <c r="H34" s="16">
        <v>0.92293000000000003</v>
      </c>
      <c r="I34" s="16">
        <v>1.1507480000000001</v>
      </c>
      <c r="J34" s="16">
        <v>5.826572E-2</v>
      </c>
      <c r="K34" s="16">
        <v>1.47</v>
      </c>
      <c r="L34" s="16">
        <v>1.4999999999999999E-2</v>
      </c>
      <c r="M34" s="16">
        <v>0.46001999999999998</v>
      </c>
      <c r="N34" s="16">
        <v>4030</v>
      </c>
      <c r="O34" s="16">
        <v>150</v>
      </c>
      <c r="P34" s="16">
        <v>5650</v>
      </c>
      <c r="Q34" s="16">
        <v>160</v>
      </c>
      <c r="R34" s="16">
        <v>12.24</v>
      </c>
      <c r="S34" s="16">
        <v>0.72</v>
      </c>
      <c r="T34" s="16">
        <v>0.98</v>
      </c>
      <c r="U34" s="16">
        <v>0.92</v>
      </c>
      <c r="V34" s="16">
        <f t="shared" si="0"/>
        <v>12.489795918367347</v>
      </c>
      <c r="AI34" s="17"/>
      <c r="AJ34" s="17"/>
      <c r="AK34" s="17"/>
      <c r="AL34" s="17"/>
      <c r="AM34" s="17"/>
      <c r="AN34" s="17"/>
      <c r="AO34" s="17"/>
      <c r="AP34" s="17"/>
    </row>
    <row r="35" spans="1:42" x14ac:dyDescent="0.2">
      <c r="A35" s="16" t="s">
        <v>96</v>
      </c>
      <c r="B35" s="16">
        <v>42029</v>
      </c>
      <c r="C35" s="16">
        <v>85063</v>
      </c>
      <c r="D35" s="16">
        <v>226</v>
      </c>
      <c r="E35" s="16">
        <v>90</v>
      </c>
      <c r="F35" s="16">
        <v>0.83699999999999997</v>
      </c>
      <c r="G35" s="16">
        <v>7.9000000000000001E-2</v>
      </c>
      <c r="H35" s="16">
        <v>0.83553999999999995</v>
      </c>
      <c r="I35" s="16">
        <v>1.1947430000000001</v>
      </c>
      <c r="J35" s="16">
        <v>0.1127655</v>
      </c>
      <c r="K35" s="16">
        <v>1.5820000000000001</v>
      </c>
      <c r="L35" s="16">
        <v>5.1999999999999998E-2</v>
      </c>
      <c r="M35" s="16">
        <v>-0.83714</v>
      </c>
      <c r="N35" s="16">
        <v>3920</v>
      </c>
      <c r="O35" s="16">
        <v>280</v>
      </c>
      <c r="P35" s="16">
        <v>5410</v>
      </c>
      <c r="Q35" s="16">
        <v>490</v>
      </c>
      <c r="R35" s="16">
        <v>10.23</v>
      </c>
      <c r="S35" s="16">
        <v>0.63</v>
      </c>
      <c r="T35" s="16">
        <v>1.08</v>
      </c>
      <c r="U35" s="16">
        <v>0.66</v>
      </c>
      <c r="V35" s="16">
        <f t="shared" si="0"/>
        <v>9.4722222222222214</v>
      </c>
      <c r="AI35" s="17"/>
      <c r="AJ35" s="17"/>
      <c r="AK35" s="17"/>
      <c r="AL35" s="17"/>
      <c r="AO35" s="17"/>
      <c r="AP35" s="17"/>
    </row>
    <row r="36" spans="1:42" x14ac:dyDescent="0.2">
      <c r="A36" s="16" t="s">
        <v>96</v>
      </c>
      <c r="B36" s="16">
        <v>42191</v>
      </c>
      <c r="C36" s="16">
        <v>85135</v>
      </c>
      <c r="D36" s="16">
        <v>253</v>
      </c>
      <c r="E36" s="16">
        <v>75</v>
      </c>
      <c r="F36" s="16">
        <v>0.82599999999999996</v>
      </c>
      <c r="G36" s="16">
        <v>7.1999999999999995E-2</v>
      </c>
      <c r="H36" s="16">
        <v>0.83260000000000001</v>
      </c>
      <c r="I36" s="16">
        <v>1.2106539999999999</v>
      </c>
      <c r="J36" s="16">
        <v>0.1055291</v>
      </c>
      <c r="K36" s="16">
        <v>1.6040000000000001</v>
      </c>
      <c r="L36" s="16">
        <v>5.8000000000000003E-2</v>
      </c>
      <c r="M36" s="16">
        <v>-0.37631999999999999</v>
      </c>
      <c r="N36" s="16">
        <v>3870</v>
      </c>
      <c r="O36" s="16">
        <v>260</v>
      </c>
      <c r="P36" s="16">
        <v>5530</v>
      </c>
      <c r="Q36" s="16">
        <v>410</v>
      </c>
      <c r="R36" s="16">
        <v>11.48</v>
      </c>
      <c r="S36" s="16">
        <v>0.36</v>
      </c>
      <c r="T36" s="16">
        <v>1.7</v>
      </c>
      <c r="U36" s="16">
        <v>0.6</v>
      </c>
      <c r="V36" s="16">
        <f t="shared" si="0"/>
        <v>6.7529411764705882</v>
      </c>
      <c r="AI36" s="17"/>
      <c r="AJ36" s="17"/>
      <c r="AO36" s="17"/>
      <c r="AP36" s="17"/>
    </row>
    <row r="37" spans="1:42" x14ac:dyDescent="0.2">
      <c r="A37" s="16" t="s">
        <v>96</v>
      </c>
      <c r="B37" s="16">
        <v>41975</v>
      </c>
      <c r="C37" s="16">
        <v>85189</v>
      </c>
      <c r="D37" s="16">
        <v>260</v>
      </c>
      <c r="E37" s="16">
        <v>110</v>
      </c>
      <c r="F37" s="16">
        <v>0.82</v>
      </c>
      <c r="G37" s="16">
        <v>0.15</v>
      </c>
      <c r="H37" s="16">
        <v>0.97414000000000001</v>
      </c>
      <c r="I37" s="16">
        <v>1.2195119999999999</v>
      </c>
      <c r="J37" s="16">
        <v>0.22308149999999999</v>
      </c>
      <c r="K37" s="16">
        <v>1.48</v>
      </c>
      <c r="L37" s="16">
        <v>0.18</v>
      </c>
      <c r="M37" s="16">
        <v>-0.50258999999999998</v>
      </c>
      <c r="N37" s="16">
        <v>3840</v>
      </c>
      <c r="O37" s="16">
        <v>540</v>
      </c>
      <c r="P37" s="16">
        <v>5540</v>
      </c>
      <c r="Q37" s="16">
        <v>440</v>
      </c>
      <c r="R37" s="16">
        <v>11.2</v>
      </c>
      <c r="S37" s="16">
        <v>1.4</v>
      </c>
      <c r="T37" s="16">
        <v>8</v>
      </c>
      <c r="U37" s="16">
        <v>2</v>
      </c>
      <c r="V37" s="16">
        <f t="shared" si="0"/>
        <v>1.4</v>
      </c>
      <c r="AM37" s="17"/>
      <c r="AN37" s="17"/>
      <c r="AO37" s="17"/>
      <c r="AP37" s="17"/>
    </row>
    <row r="38" spans="1:42" x14ac:dyDescent="0.2">
      <c r="A38" s="16" t="s">
        <v>96</v>
      </c>
      <c r="B38" s="16">
        <v>42065</v>
      </c>
      <c r="C38" s="16">
        <v>85369</v>
      </c>
      <c r="D38" s="16">
        <v>242</v>
      </c>
      <c r="E38" s="16">
        <v>39</v>
      </c>
      <c r="F38" s="16">
        <v>0.80200000000000005</v>
      </c>
      <c r="G38" s="16">
        <v>5.8999999999999997E-2</v>
      </c>
      <c r="H38" s="16">
        <v>-0.41171999999999997</v>
      </c>
      <c r="I38" s="16">
        <v>1.246883</v>
      </c>
      <c r="J38" s="16">
        <v>9.1728290000000004E-2</v>
      </c>
      <c r="K38" s="16">
        <v>1.508</v>
      </c>
      <c r="L38" s="16">
        <v>8.5999999999999993E-2</v>
      </c>
      <c r="M38" s="16">
        <v>0.84926999999999997</v>
      </c>
      <c r="N38" s="16">
        <v>3790</v>
      </c>
      <c r="O38" s="16">
        <v>210</v>
      </c>
      <c r="P38" s="16">
        <v>5560</v>
      </c>
      <c r="Q38" s="16">
        <v>180</v>
      </c>
      <c r="R38" s="16">
        <v>7.88</v>
      </c>
      <c r="S38" s="16">
        <v>0.35</v>
      </c>
      <c r="T38" s="16">
        <v>1.39</v>
      </c>
      <c r="U38" s="16">
        <v>0.45</v>
      </c>
      <c r="V38" s="16">
        <f t="shared" si="0"/>
        <v>5.6690647482014391</v>
      </c>
      <c r="AK38" s="17"/>
      <c r="AL38" s="17"/>
      <c r="AM38" s="17"/>
      <c r="AN38" s="17"/>
      <c r="AO38" s="17"/>
      <c r="AP38" s="17"/>
    </row>
    <row r="39" spans="1:42" x14ac:dyDescent="0.2">
      <c r="A39" s="16" t="s">
        <v>96</v>
      </c>
      <c r="B39" s="16">
        <v>42173</v>
      </c>
      <c r="C39" s="16">
        <v>85369</v>
      </c>
      <c r="D39" s="16">
        <v>269</v>
      </c>
      <c r="E39" s="16">
        <v>35</v>
      </c>
      <c r="F39" s="16">
        <v>0.79800000000000004</v>
      </c>
      <c r="G39" s="16">
        <v>9.5000000000000001E-2</v>
      </c>
      <c r="H39" s="16">
        <v>0.62526000000000004</v>
      </c>
      <c r="I39" s="16">
        <v>1.2531330000000001</v>
      </c>
      <c r="J39" s="16">
        <v>0.1491825</v>
      </c>
      <c r="K39" s="16">
        <v>1.56</v>
      </c>
      <c r="L39" s="16">
        <v>0.11</v>
      </c>
      <c r="M39" s="16">
        <v>0.61912</v>
      </c>
      <c r="N39" s="16">
        <v>3770</v>
      </c>
      <c r="O39" s="16">
        <v>330</v>
      </c>
      <c r="P39" s="16">
        <v>5680</v>
      </c>
      <c r="Q39" s="16">
        <v>140</v>
      </c>
      <c r="R39" s="16">
        <v>12.53</v>
      </c>
      <c r="S39" s="16">
        <v>0.56999999999999995</v>
      </c>
      <c r="T39" s="16">
        <v>2.33</v>
      </c>
      <c r="U39" s="16">
        <v>0.64</v>
      </c>
      <c r="V39" s="16">
        <f t="shared" si="0"/>
        <v>5.377682403433476</v>
      </c>
      <c r="AM39" s="17"/>
      <c r="AN39" s="17"/>
      <c r="AO39" s="17"/>
      <c r="AP39" s="17"/>
    </row>
    <row r="40" spans="1:42" x14ac:dyDescent="0.2">
      <c r="A40" s="16" t="s">
        <v>96</v>
      </c>
      <c r="B40" s="16">
        <v>42191</v>
      </c>
      <c r="C40" s="16">
        <v>85405</v>
      </c>
      <c r="D40" s="16">
        <v>272</v>
      </c>
      <c r="E40" s="16">
        <v>21</v>
      </c>
      <c r="F40" s="16">
        <v>0.78400000000000003</v>
      </c>
      <c r="G40" s="16">
        <v>3.6999999999999998E-2</v>
      </c>
      <c r="H40" s="16">
        <v>0.72521000000000002</v>
      </c>
      <c r="I40" s="16">
        <v>1.2755099999999999</v>
      </c>
      <c r="J40" s="16">
        <v>6.0196270000000003E-2</v>
      </c>
      <c r="K40" s="16">
        <v>1.65</v>
      </c>
      <c r="L40" s="16">
        <v>0.13</v>
      </c>
      <c r="M40" s="16">
        <v>-0.40572999999999998</v>
      </c>
      <c r="N40" s="16">
        <v>3730</v>
      </c>
      <c r="O40" s="16">
        <v>130</v>
      </c>
      <c r="P40" s="16">
        <v>5695</v>
      </c>
      <c r="Q40" s="16">
        <v>78</v>
      </c>
      <c r="R40" s="16">
        <v>13.2</v>
      </c>
      <c r="S40" s="16">
        <v>0.35</v>
      </c>
      <c r="T40" s="16">
        <v>2.04</v>
      </c>
      <c r="U40" s="16">
        <v>0.43</v>
      </c>
      <c r="V40" s="16">
        <f t="shared" si="0"/>
        <v>6.4705882352941169</v>
      </c>
      <c r="AI40" s="17"/>
      <c r="AJ40" s="17"/>
      <c r="AM40" s="17"/>
      <c r="AN40" s="17"/>
      <c r="AO40" s="17"/>
      <c r="AP40" s="17"/>
    </row>
    <row r="41" spans="1:42" x14ac:dyDescent="0.2">
      <c r="A41" s="16" t="s">
        <v>96</v>
      </c>
      <c r="B41" s="16">
        <v>41975</v>
      </c>
      <c r="C41" s="16">
        <v>85171</v>
      </c>
      <c r="D41" s="16">
        <v>239</v>
      </c>
      <c r="E41" s="16">
        <v>50</v>
      </c>
      <c r="F41" s="16">
        <v>0.76800000000000002</v>
      </c>
      <c r="G41" s="16">
        <v>4.9000000000000002E-2</v>
      </c>
      <c r="H41" s="16">
        <v>-3.9458E-2</v>
      </c>
      <c r="I41" s="16">
        <v>1.3020830000000001</v>
      </c>
      <c r="J41" s="16">
        <v>8.3075629999999998E-2</v>
      </c>
      <c r="K41" s="16">
        <v>1.54</v>
      </c>
      <c r="L41" s="16">
        <v>0.12</v>
      </c>
      <c r="M41" s="16">
        <v>0.35399999999999998</v>
      </c>
      <c r="N41" s="16">
        <v>3670</v>
      </c>
      <c r="O41" s="16">
        <v>180</v>
      </c>
      <c r="P41" s="16">
        <v>5530</v>
      </c>
      <c r="Q41" s="16">
        <v>220</v>
      </c>
      <c r="R41" s="16">
        <v>9.43</v>
      </c>
      <c r="S41" s="16">
        <v>0.68</v>
      </c>
      <c r="T41" s="16">
        <v>4.7</v>
      </c>
      <c r="U41" s="16">
        <v>1.1000000000000001</v>
      </c>
      <c r="V41" s="16">
        <f t="shared" si="0"/>
        <v>2.006382978723404</v>
      </c>
      <c r="AM41" s="17"/>
      <c r="AN41" s="17"/>
      <c r="AO41" s="17"/>
      <c r="AP41" s="17"/>
    </row>
    <row r="42" spans="1:42" x14ac:dyDescent="0.2">
      <c r="A42" s="16" t="s">
        <v>96</v>
      </c>
      <c r="B42" s="16">
        <v>42227</v>
      </c>
      <c r="C42" s="16">
        <v>85333</v>
      </c>
      <c r="D42" s="16">
        <v>235</v>
      </c>
      <c r="E42" s="16">
        <v>47</v>
      </c>
      <c r="F42" s="16">
        <v>0.76</v>
      </c>
      <c r="G42" s="16">
        <v>4.5999999999999999E-2</v>
      </c>
      <c r="H42" s="16">
        <v>0.66991999999999996</v>
      </c>
      <c r="I42" s="16">
        <v>1.3157890000000001</v>
      </c>
      <c r="J42" s="16">
        <v>7.9639890000000005E-2</v>
      </c>
      <c r="K42" s="16">
        <v>1.53</v>
      </c>
      <c r="L42" s="16">
        <v>9.4E-2</v>
      </c>
      <c r="M42" s="16">
        <v>0.57043999999999995</v>
      </c>
      <c r="N42" s="16">
        <v>3640</v>
      </c>
      <c r="O42" s="16">
        <v>170</v>
      </c>
      <c r="P42" s="16">
        <v>5520</v>
      </c>
      <c r="Q42" s="16">
        <v>230</v>
      </c>
      <c r="R42" s="16">
        <v>16.170000000000002</v>
      </c>
      <c r="S42" s="16">
        <v>0.69</v>
      </c>
      <c r="T42" s="16">
        <v>2.0699999999999998</v>
      </c>
      <c r="U42" s="16">
        <v>0.46</v>
      </c>
      <c r="V42" s="16">
        <f t="shared" si="0"/>
        <v>7.8115942028985526</v>
      </c>
      <c r="AM42" s="17"/>
      <c r="AN42" s="17"/>
      <c r="AO42" s="17"/>
      <c r="AP42" s="17"/>
    </row>
    <row r="43" spans="1:42" x14ac:dyDescent="0.2">
      <c r="A43" s="16" t="s">
        <v>96</v>
      </c>
      <c r="B43" s="16">
        <v>42209</v>
      </c>
      <c r="C43" s="16">
        <v>85351</v>
      </c>
      <c r="D43" s="16">
        <v>217</v>
      </c>
      <c r="E43" s="16">
        <v>69</v>
      </c>
      <c r="F43" s="16">
        <v>0.76</v>
      </c>
      <c r="G43" s="16">
        <v>4.2000000000000003E-2</v>
      </c>
      <c r="H43" s="16">
        <v>0.90053000000000005</v>
      </c>
      <c r="I43" s="16">
        <v>1.3157890000000001</v>
      </c>
      <c r="J43" s="16">
        <v>7.2714680000000004E-2</v>
      </c>
      <c r="K43" s="16">
        <v>1.5069999999999999</v>
      </c>
      <c r="L43" s="16">
        <v>7.4999999999999997E-2</v>
      </c>
      <c r="M43" s="16">
        <v>0.58738000000000001</v>
      </c>
      <c r="N43" s="16">
        <v>3640</v>
      </c>
      <c r="O43" s="16">
        <v>160</v>
      </c>
      <c r="P43" s="16">
        <v>5420</v>
      </c>
      <c r="Q43" s="16">
        <v>370</v>
      </c>
      <c r="R43" s="16">
        <v>13.59</v>
      </c>
      <c r="S43" s="16">
        <v>0.56000000000000005</v>
      </c>
      <c r="T43" s="16">
        <v>3.2</v>
      </c>
      <c r="U43" s="16">
        <v>0.92</v>
      </c>
      <c r="V43" s="16">
        <f t="shared" si="0"/>
        <v>4.2468749999999993</v>
      </c>
      <c r="AI43" s="17"/>
      <c r="AJ43" s="17"/>
      <c r="AK43" s="17"/>
      <c r="AL43" s="17"/>
      <c r="AM43" s="17"/>
      <c r="AN43" s="17"/>
      <c r="AO43" s="17"/>
      <c r="AP43" s="17"/>
    </row>
    <row r="44" spans="1:42" x14ac:dyDescent="0.2">
      <c r="A44" s="16" t="s">
        <v>96</v>
      </c>
      <c r="B44" s="16">
        <v>42227</v>
      </c>
      <c r="C44" s="16">
        <v>85315</v>
      </c>
      <c r="D44" s="16">
        <v>236</v>
      </c>
      <c r="E44" s="16">
        <v>51</v>
      </c>
      <c r="F44" s="16">
        <v>0.75900000000000001</v>
      </c>
      <c r="G44" s="16">
        <v>6.4000000000000001E-2</v>
      </c>
      <c r="H44" s="16">
        <v>0.92901999999999996</v>
      </c>
      <c r="I44" s="16">
        <v>1.317523</v>
      </c>
      <c r="J44" s="16">
        <v>0.1110955</v>
      </c>
      <c r="K44" s="16">
        <v>1.52</v>
      </c>
      <c r="L44" s="16">
        <v>0.11</v>
      </c>
      <c r="M44" s="16">
        <v>0.13825999999999999</v>
      </c>
      <c r="N44" s="16">
        <v>3640</v>
      </c>
      <c r="O44" s="16">
        <v>240</v>
      </c>
      <c r="P44" s="16">
        <v>5510</v>
      </c>
      <c r="Q44" s="16">
        <v>280</v>
      </c>
      <c r="R44" s="16">
        <v>16.149999999999999</v>
      </c>
      <c r="S44" s="16">
        <v>0.71</v>
      </c>
      <c r="T44" s="16">
        <v>2.2400000000000002</v>
      </c>
      <c r="U44" s="16">
        <v>0.35</v>
      </c>
      <c r="V44" s="16">
        <f t="shared" si="0"/>
        <v>7.209821428571427</v>
      </c>
      <c r="AM44" s="17"/>
      <c r="AN44" s="17"/>
      <c r="AO44" s="17"/>
      <c r="AP44" s="17"/>
    </row>
    <row r="45" spans="1:42" x14ac:dyDescent="0.2">
      <c r="A45" s="16" t="s">
        <v>96</v>
      </c>
      <c r="B45" s="16">
        <v>41993</v>
      </c>
      <c r="C45" s="16">
        <v>85315</v>
      </c>
      <c r="D45" s="16">
        <v>238</v>
      </c>
      <c r="E45" s="16">
        <v>33</v>
      </c>
      <c r="F45" s="16">
        <v>0.73299999999999998</v>
      </c>
      <c r="G45" s="16">
        <v>2.5000000000000001E-2</v>
      </c>
      <c r="H45" s="16">
        <v>-0.84957000000000005</v>
      </c>
      <c r="I45" s="16">
        <v>1.3642559999999999</v>
      </c>
      <c r="J45" s="16">
        <v>4.6529889999999997E-2</v>
      </c>
      <c r="K45" s="16">
        <v>1.53</v>
      </c>
      <c r="L45" s="16">
        <v>0.11</v>
      </c>
      <c r="M45" s="16">
        <v>0.94554000000000005</v>
      </c>
      <c r="N45" s="16">
        <v>3546</v>
      </c>
      <c r="O45" s="16">
        <v>95</v>
      </c>
      <c r="P45" s="16">
        <v>5550</v>
      </c>
      <c r="Q45" s="16">
        <v>150</v>
      </c>
      <c r="R45" s="16">
        <v>12.36</v>
      </c>
      <c r="S45" s="16">
        <v>0.84</v>
      </c>
      <c r="T45" s="16">
        <v>7.7</v>
      </c>
      <c r="U45" s="16">
        <v>3</v>
      </c>
      <c r="V45" s="16">
        <f t="shared" si="0"/>
        <v>1.6051948051948051</v>
      </c>
      <c r="AK45" s="17"/>
      <c r="AL45" s="17"/>
      <c r="AM45" s="17"/>
      <c r="AN45" s="17"/>
    </row>
    <row r="46" spans="1:42" x14ac:dyDescent="0.2">
      <c r="A46" s="16" t="s">
        <v>96</v>
      </c>
      <c r="B46" s="16">
        <v>42227</v>
      </c>
      <c r="C46" s="16">
        <v>85225</v>
      </c>
      <c r="D46" s="16">
        <v>224</v>
      </c>
      <c r="E46" s="16">
        <v>54</v>
      </c>
      <c r="F46" s="16">
        <v>0.71899999999999997</v>
      </c>
      <c r="G46" s="16">
        <v>5.7000000000000002E-2</v>
      </c>
      <c r="H46" s="16">
        <v>0.93633999999999995</v>
      </c>
      <c r="I46" s="16">
        <v>1.3908210000000001</v>
      </c>
      <c r="J46" s="16">
        <v>0.11025980000000001</v>
      </c>
      <c r="K46" s="16">
        <v>1.512</v>
      </c>
      <c r="L46" s="16">
        <v>4.4999999999999998E-2</v>
      </c>
      <c r="M46" s="16">
        <v>-0.52649000000000001</v>
      </c>
      <c r="N46" s="16">
        <v>3490</v>
      </c>
      <c r="O46" s="16">
        <v>220</v>
      </c>
      <c r="P46" s="16">
        <v>5450</v>
      </c>
      <c r="Q46" s="16">
        <v>280</v>
      </c>
      <c r="R46" s="16">
        <v>13.46</v>
      </c>
      <c r="S46" s="16">
        <v>0.66</v>
      </c>
      <c r="T46" s="16">
        <v>1.02</v>
      </c>
      <c r="U46" s="16">
        <v>0.46</v>
      </c>
      <c r="V46" s="16">
        <f t="shared" si="0"/>
        <v>13.19607843137255</v>
      </c>
      <c r="AI46" s="17"/>
      <c r="AJ46" s="17"/>
      <c r="AK46" s="17"/>
      <c r="AL46" s="17"/>
      <c r="AM46" s="17"/>
      <c r="AN46" s="17"/>
      <c r="AO46" s="17"/>
      <c r="AP46" s="17"/>
    </row>
    <row r="47" spans="1:42" x14ac:dyDescent="0.2">
      <c r="A47" s="16" t="s">
        <v>96</v>
      </c>
      <c r="B47" s="16">
        <v>42155</v>
      </c>
      <c r="C47" s="16">
        <v>85117</v>
      </c>
      <c r="D47" s="16">
        <v>226</v>
      </c>
      <c r="E47" s="16">
        <v>55</v>
      </c>
      <c r="F47" s="16">
        <v>0.70599999999999996</v>
      </c>
      <c r="G47" s="16">
        <v>8.2000000000000003E-2</v>
      </c>
      <c r="H47" s="16">
        <v>0.89085000000000003</v>
      </c>
      <c r="I47" s="16">
        <v>1.416431</v>
      </c>
      <c r="J47" s="16">
        <v>0.16451460000000001</v>
      </c>
      <c r="K47" s="16">
        <v>1.56</v>
      </c>
      <c r="L47" s="16">
        <v>0.1</v>
      </c>
      <c r="M47" s="16">
        <v>0.23608000000000001</v>
      </c>
      <c r="N47" s="16">
        <v>3430</v>
      </c>
      <c r="O47" s="16">
        <v>310</v>
      </c>
      <c r="P47" s="16">
        <v>5460</v>
      </c>
      <c r="Q47" s="16">
        <v>290</v>
      </c>
      <c r="R47" s="16">
        <v>15.31</v>
      </c>
      <c r="S47" s="16">
        <v>0.95</v>
      </c>
      <c r="T47" s="16">
        <v>1.79</v>
      </c>
      <c r="U47" s="16">
        <v>0.35</v>
      </c>
      <c r="V47" s="16">
        <f t="shared" si="0"/>
        <v>8.5530726256983236</v>
      </c>
      <c r="AK47" s="17"/>
      <c r="AL47" s="17"/>
      <c r="AM47" s="17"/>
      <c r="AN47" s="17"/>
      <c r="AO47" s="17"/>
      <c r="AP47" s="17"/>
    </row>
    <row r="48" spans="1:42" x14ac:dyDescent="0.2">
      <c r="A48" s="16" t="s">
        <v>96</v>
      </c>
      <c r="B48" s="16">
        <v>42191</v>
      </c>
      <c r="C48" s="16">
        <v>85387</v>
      </c>
      <c r="D48" s="16">
        <v>221</v>
      </c>
      <c r="E48" s="16">
        <v>40</v>
      </c>
      <c r="F48" s="16">
        <v>0.69599999999999995</v>
      </c>
      <c r="G48" s="16">
        <v>4.2999999999999997E-2</v>
      </c>
      <c r="H48" s="16">
        <v>0.81369999999999998</v>
      </c>
      <c r="I48" s="16">
        <v>1.436782</v>
      </c>
      <c r="J48" s="16">
        <v>8.8766680000000001E-2</v>
      </c>
      <c r="K48" s="16">
        <v>1.58</v>
      </c>
      <c r="L48" s="16">
        <v>0.11</v>
      </c>
      <c r="M48" s="16">
        <v>-1.0052E-2</v>
      </c>
      <c r="N48" s="16">
        <v>3400</v>
      </c>
      <c r="O48" s="16">
        <v>160</v>
      </c>
      <c r="P48" s="16">
        <v>5460</v>
      </c>
      <c r="Q48" s="16">
        <v>210</v>
      </c>
      <c r="R48" s="16">
        <v>17.66</v>
      </c>
      <c r="S48" s="16">
        <v>0.66</v>
      </c>
      <c r="T48" s="16">
        <v>3.1</v>
      </c>
      <c r="U48" s="16">
        <v>0.9</v>
      </c>
      <c r="V48" s="16">
        <f t="shared" si="0"/>
        <v>5.6967741935483867</v>
      </c>
      <c r="AI48" s="17"/>
      <c r="AJ48" s="17"/>
      <c r="AK48" s="17"/>
      <c r="AL48" s="17"/>
      <c r="AO48" s="17"/>
      <c r="AP48" s="17"/>
    </row>
    <row r="49" spans="1:42" x14ac:dyDescent="0.2">
      <c r="A49" s="16" t="s">
        <v>96</v>
      </c>
      <c r="B49" s="16">
        <v>42137</v>
      </c>
      <c r="C49" s="16">
        <v>85117</v>
      </c>
      <c r="D49" s="16">
        <v>213</v>
      </c>
      <c r="E49" s="16">
        <v>41</v>
      </c>
      <c r="F49" s="16">
        <v>0.69</v>
      </c>
      <c r="G49" s="16">
        <v>2.8000000000000001E-2</v>
      </c>
      <c r="H49" s="16">
        <v>0.66871000000000003</v>
      </c>
      <c r="I49" s="16">
        <v>1.4492750000000001</v>
      </c>
      <c r="J49" s="16">
        <v>5.8811170000000003E-2</v>
      </c>
      <c r="K49" s="16">
        <v>1.52</v>
      </c>
      <c r="L49" s="16">
        <v>5.8999999999999997E-2</v>
      </c>
      <c r="M49" s="16">
        <v>0.31020999999999999</v>
      </c>
      <c r="N49" s="16">
        <v>3380</v>
      </c>
      <c r="O49" s="16">
        <v>110</v>
      </c>
      <c r="P49" s="16">
        <v>5420</v>
      </c>
      <c r="Q49" s="16">
        <v>220</v>
      </c>
      <c r="R49" s="16">
        <v>15.19</v>
      </c>
      <c r="S49" s="16">
        <v>0.53</v>
      </c>
      <c r="T49" s="16">
        <v>2.11</v>
      </c>
      <c r="U49" s="16">
        <v>0.75</v>
      </c>
      <c r="V49" s="16">
        <f t="shared" si="0"/>
        <v>7.1990521327014223</v>
      </c>
      <c r="AI49" s="17"/>
      <c r="AJ49" s="17"/>
      <c r="AK49" s="17"/>
      <c r="AL49" s="17"/>
      <c r="AM49" s="17"/>
      <c r="AN49" s="17"/>
      <c r="AO49" s="17"/>
      <c r="AP49" s="17"/>
    </row>
    <row r="50" spans="1:42" x14ac:dyDescent="0.2">
      <c r="A50" s="16" t="s">
        <v>96</v>
      </c>
      <c r="B50" s="16">
        <v>42209</v>
      </c>
      <c r="C50" s="16">
        <v>85279</v>
      </c>
      <c r="D50" s="16">
        <v>231</v>
      </c>
      <c r="E50" s="16">
        <v>68</v>
      </c>
      <c r="F50" s="16">
        <v>0.69</v>
      </c>
      <c r="G50" s="16">
        <v>0.14000000000000001</v>
      </c>
      <c r="H50" s="16">
        <v>0.93572</v>
      </c>
      <c r="I50" s="16">
        <v>1.4492750000000001</v>
      </c>
      <c r="J50" s="16">
        <v>0.29405589999999998</v>
      </c>
      <c r="K50" s="16">
        <v>1.57</v>
      </c>
      <c r="L50" s="16">
        <v>0.22</v>
      </c>
      <c r="M50" s="16">
        <v>6.2022000000000001E-2</v>
      </c>
      <c r="N50" s="16">
        <v>3370</v>
      </c>
      <c r="O50" s="16">
        <v>530</v>
      </c>
      <c r="P50" s="16">
        <v>5500</v>
      </c>
      <c r="Q50" s="16">
        <v>290</v>
      </c>
      <c r="R50" s="16">
        <v>14.9</v>
      </c>
      <c r="S50" s="16">
        <v>2.5</v>
      </c>
      <c r="T50" s="16">
        <v>7.3</v>
      </c>
      <c r="U50" s="16">
        <v>1.5</v>
      </c>
      <c r="V50" s="16">
        <f t="shared" si="0"/>
        <v>2.0410958904109591</v>
      </c>
      <c r="AM50" s="17"/>
      <c r="AN50" s="17"/>
      <c r="AO50" s="17"/>
      <c r="AP50" s="17"/>
    </row>
    <row r="51" spans="1:42" x14ac:dyDescent="0.2">
      <c r="A51" s="16" t="s">
        <v>96</v>
      </c>
      <c r="B51" s="16">
        <v>42083</v>
      </c>
      <c r="C51" s="16">
        <v>85369</v>
      </c>
      <c r="D51" s="16">
        <v>221</v>
      </c>
      <c r="E51" s="16">
        <v>35</v>
      </c>
      <c r="F51" s="16">
        <v>0.68300000000000005</v>
      </c>
      <c r="G51" s="16">
        <v>0.02</v>
      </c>
      <c r="H51" s="16">
        <v>-0.80945999999999996</v>
      </c>
      <c r="I51" s="16">
        <v>1.464129</v>
      </c>
      <c r="J51" s="16">
        <v>4.2873469999999997E-2</v>
      </c>
      <c r="K51" s="16">
        <v>1.5189999999999999</v>
      </c>
      <c r="L51" s="16">
        <v>9.6000000000000002E-2</v>
      </c>
      <c r="M51" s="16">
        <v>0.38495000000000001</v>
      </c>
      <c r="N51" s="16">
        <v>3355</v>
      </c>
      <c r="O51" s="16">
        <v>77</v>
      </c>
      <c r="P51" s="16">
        <v>5470</v>
      </c>
      <c r="Q51" s="16">
        <v>160</v>
      </c>
      <c r="R51" s="16">
        <v>11.38</v>
      </c>
      <c r="S51" s="16">
        <v>0.65</v>
      </c>
      <c r="T51" s="16">
        <v>1.1599999999999999</v>
      </c>
      <c r="U51" s="16">
        <v>0.75</v>
      </c>
      <c r="V51" s="16">
        <f t="shared" si="0"/>
        <v>9.8103448275862082</v>
      </c>
      <c r="AM51" s="17"/>
      <c r="AN51" s="17"/>
      <c r="AO51" s="17"/>
      <c r="AP51" s="17"/>
    </row>
    <row r="52" spans="1:42" x14ac:dyDescent="0.2">
      <c r="A52" s="16" t="s">
        <v>96</v>
      </c>
      <c r="B52" s="16">
        <v>42155</v>
      </c>
      <c r="C52" s="16">
        <v>85387</v>
      </c>
      <c r="D52" s="16">
        <v>189</v>
      </c>
      <c r="E52" s="16">
        <v>61</v>
      </c>
      <c r="F52" s="16">
        <v>0.68300000000000005</v>
      </c>
      <c r="G52" s="16">
        <v>2.5000000000000001E-2</v>
      </c>
      <c r="H52" s="16">
        <v>0.89595999999999998</v>
      </c>
      <c r="I52" s="16">
        <v>1.464129</v>
      </c>
      <c r="J52" s="16">
        <v>5.359183E-2</v>
      </c>
      <c r="K52" s="16">
        <v>1.47</v>
      </c>
      <c r="L52" s="16">
        <v>0.1</v>
      </c>
      <c r="M52" s="16">
        <v>-0.31795000000000001</v>
      </c>
      <c r="N52" s="16">
        <v>3354</v>
      </c>
      <c r="O52" s="16">
        <v>97</v>
      </c>
      <c r="P52" s="16">
        <v>5290</v>
      </c>
      <c r="Q52" s="16">
        <v>360</v>
      </c>
      <c r="R52" s="16">
        <v>11.79</v>
      </c>
      <c r="S52" s="16">
        <v>0.32</v>
      </c>
      <c r="T52" s="16">
        <v>2.13</v>
      </c>
      <c r="U52" s="16">
        <v>0.42</v>
      </c>
      <c r="V52" s="16">
        <f t="shared" si="0"/>
        <v>5.535211267605634</v>
      </c>
      <c r="AI52" s="17"/>
      <c r="AJ52" s="17"/>
      <c r="AK52" s="17"/>
      <c r="AL52" s="17"/>
      <c r="AO52" s="17"/>
      <c r="AP52" s="17"/>
    </row>
    <row r="53" spans="1:42" x14ac:dyDescent="0.2">
      <c r="A53" s="16" t="s">
        <v>96</v>
      </c>
      <c r="B53" s="16">
        <v>42209</v>
      </c>
      <c r="C53" s="16">
        <v>85405</v>
      </c>
      <c r="D53" s="16">
        <v>221</v>
      </c>
      <c r="E53" s="16">
        <v>40</v>
      </c>
      <c r="F53" s="16">
        <v>0.67800000000000005</v>
      </c>
      <c r="G53" s="16">
        <v>2.5999999999999999E-2</v>
      </c>
      <c r="H53" s="16">
        <v>0.14749999999999999</v>
      </c>
      <c r="I53" s="16">
        <v>1.474926</v>
      </c>
      <c r="J53" s="16">
        <v>5.6560590000000001E-2</v>
      </c>
      <c r="K53" s="16">
        <v>1.59</v>
      </c>
      <c r="L53" s="16">
        <v>0.15</v>
      </c>
      <c r="M53" s="16">
        <v>0.37783</v>
      </c>
      <c r="N53" s="16">
        <v>3330</v>
      </c>
      <c r="O53" s="16">
        <v>100</v>
      </c>
      <c r="P53" s="16">
        <v>5480</v>
      </c>
      <c r="Q53" s="16">
        <v>180</v>
      </c>
      <c r="R53" s="16">
        <v>15.8</v>
      </c>
      <c r="S53" s="16">
        <v>1</v>
      </c>
      <c r="T53" s="16">
        <v>2.27</v>
      </c>
      <c r="U53" s="16">
        <v>0.56999999999999995</v>
      </c>
      <c r="V53" s="16">
        <f t="shared" si="0"/>
        <v>6.9603524229074889</v>
      </c>
      <c r="AK53" s="17"/>
      <c r="AL53" s="17"/>
      <c r="AM53" s="17"/>
      <c r="AN53" s="17"/>
      <c r="AO53" s="17"/>
      <c r="AP53" s="17"/>
    </row>
    <row r="54" spans="1:42" x14ac:dyDescent="0.2">
      <c r="A54" s="16" t="s">
        <v>96</v>
      </c>
      <c r="B54" s="16">
        <v>42227</v>
      </c>
      <c r="C54" s="16">
        <v>85207</v>
      </c>
      <c r="D54" s="16">
        <v>226</v>
      </c>
      <c r="E54" s="16">
        <v>22</v>
      </c>
      <c r="F54" s="16">
        <v>0.67500000000000004</v>
      </c>
      <c r="G54" s="16">
        <v>2.5000000000000001E-2</v>
      </c>
      <c r="H54" s="16">
        <v>0.61824999999999997</v>
      </c>
      <c r="I54" s="16">
        <v>1.481481</v>
      </c>
      <c r="J54" s="16">
        <v>5.4869679999999997E-2</v>
      </c>
      <c r="K54" s="16">
        <v>1.44</v>
      </c>
      <c r="L54" s="16">
        <v>0.13</v>
      </c>
      <c r="M54" s="16">
        <v>0.65332999999999997</v>
      </c>
      <c r="N54" s="16">
        <v>3324</v>
      </c>
      <c r="O54" s="16">
        <v>94</v>
      </c>
      <c r="P54" s="16">
        <v>5510</v>
      </c>
      <c r="Q54" s="16">
        <v>100</v>
      </c>
      <c r="R54" s="16">
        <v>15.31</v>
      </c>
      <c r="S54" s="16">
        <v>0.45</v>
      </c>
      <c r="T54" s="16">
        <v>2.02</v>
      </c>
      <c r="U54" s="16">
        <v>0.52</v>
      </c>
      <c r="V54" s="16">
        <f t="shared" si="0"/>
        <v>7.5792079207920793</v>
      </c>
      <c r="AK54" s="17"/>
      <c r="AL54" s="17"/>
      <c r="AM54" s="17"/>
      <c r="AN54" s="17"/>
      <c r="AO54" s="17"/>
      <c r="AP54" s="17"/>
    </row>
    <row r="55" spans="1:42" x14ac:dyDescent="0.2">
      <c r="A55" s="16" t="s">
        <v>96</v>
      </c>
      <c r="B55" s="16">
        <v>42173</v>
      </c>
      <c r="C55" s="16">
        <v>85117</v>
      </c>
      <c r="D55" s="16">
        <v>202</v>
      </c>
      <c r="E55" s="16">
        <v>36</v>
      </c>
      <c r="F55" s="16">
        <v>0.66700000000000004</v>
      </c>
      <c r="G55" s="16">
        <v>0.03</v>
      </c>
      <c r="H55" s="16">
        <v>-0.59587000000000001</v>
      </c>
      <c r="I55" s="16">
        <v>1.49925</v>
      </c>
      <c r="J55" s="16">
        <v>6.7432549999999994E-2</v>
      </c>
      <c r="K55" s="16">
        <v>1.502</v>
      </c>
      <c r="L55" s="16">
        <v>8.1000000000000003E-2</v>
      </c>
      <c r="M55" s="16">
        <v>0.84916999999999998</v>
      </c>
      <c r="N55" s="16">
        <v>3290</v>
      </c>
      <c r="O55" s="16">
        <v>120</v>
      </c>
      <c r="P55" s="16">
        <v>5370</v>
      </c>
      <c r="Q55" s="16">
        <v>210</v>
      </c>
      <c r="R55" s="16">
        <v>11.5</v>
      </c>
      <c r="S55" s="16">
        <v>0.48</v>
      </c>
      <c r="T55" s="16">
        <v>3.1</v>
      </c>
      <c r="U55" s="16">
        <v>1.9</v>
      </c>
      <c r="V55" s="16">
        <f t="shared" si="0"/>
        <v>3.7096774193548385</v>
      </c>
      <c r="AO55" s="17"/>
      <c r="AP55" s="17"/>
    </row>
    <row r="56" spans="1:42" x14ac:dyDescent="0.2">
      <c r="A56" s="16" t="s">
        <v>96</v>
      </c>
      <c r="B56" s="16">
        <v>42209</v>
      </c>
      <c r="C56" s="16">
        <v>85369</v>
      </c>
      <c r="D56" s="16">
        <v>217</v>
      </c>
      <c r="E56" s="16">
        <v>37</v>
      </c>
      <c r="F56" s="16">
        <v>0.65700000000000003</v>
      </c>
      <c r="G56" s="16">
        <v>2.4E-2</v>
      </c>
      <c r="H56" s="16">
        <v>0.91071999999999997</v>
      </c>
      <c r="I56" s="16">
        <v>1.52207</v>
      </c>
      <c r="J56" s="16">
        <v>5.5600730000000001E-2</v>
      </c>
      <c r="K56" s="16">
        <v>1.552</v>
      </c>
      <c r="L56" s="16">
        <v>5.8000000000000003E-2</v>
      </c>
      <c r="M56" s="16">
        <v>-0.36792999999999998</v>
      </c>
      <c r="N56" s="16">
        <v>3253</v>
      </c>
      <c r="O56" s="16">
        <v>93</v>
      </c>
      <c r="P56" s="16">
        <v>5460</v>
      </c>
      <c r="Q56" s="16">
        <v>180</v>
      </c>
      <c r="R56" s="16">
        <v>18.14</v>
      </c>
      <c r="S56" s="16">
        <v>0.36</v>
      </c>
      <c r="T56" s="16">
        <v>2.8</v>
      </c>
      <c r="U56" s="16">
        <v>1.3</v>
      </c>
      <c r="V56" s="16">
        <f t="shared" si="0"/>
        <v>6.4785714285714295</v>
      </c>
      <c r="AI56" s="17"/>
      <c r="AJ56" s="17"/>
      <c r="AK56" s="17"/>
      <c r="AL56" s="17"/>
      <c r="AO56" s="17"/>
      <c r="AP56" s="17"/>
    </row>
    <row r="57" spans="1:42" x14ac:dyDescent="0.2">
      <c r="A57" s="16" t="s">
        <v>96</v>
      </c>
      <c r="B57" s="16">
        <v>42209</v>
      </c>
      <c r="C57" s="16">
        <v>85387</v>
      </c>
      <c r="D57" s="16">
        <v>213</v>
      </c>
      <c r="E57" s="16">
        <v>31</v>
      </c>
      <c r="F57" s="16">
        <v>0.65700000000000003</v>
      </c>
      <c r="G57" s="16">
        <v>2.8000000000000001E-2</v>
      </c>
      <c r="H57" s="16">
        <v>-7.2872000000000006E-2</v>
      </c>
      <c r="I57" s="16">
        <v>1.52207</v>
      </c>
      <c r="J57" s="16">
        <v>6.4867519999999998E-2</v>
      </c>
      <c r="K57" s="16">
        <v>1.5840000000000001</v>
      </c>
      <c r="L57" s="16">
        <v>7.6999999999999999E-2</v>
      </c>
      <c r="M57" s="16">
        <v>-1.5886000000000001E-2</v>
      </c>
      <c r="N57" s="16">
        <v>3250</v>
      </c>
      <c r="O57" s="16">
        <v>110</v>
      </c>
      <c r="P57" s="16">
        <v>5440</v>
      </c>
      <c r="Q57" s="16">
        <v>150</v>
      </c>
      <c r="R57" s="16">
        <v>18.79</v>
      </c>
      <c r="S57" s="16">
        <v>0.69</v>
      </c>
      <c r="T57" s="16">
        <v>3.13</v>
      </c>
      <c r="U57" s="16">
        <v>0.79</v>
      </c>
      <c r="V57" s="16">
        <f t="shared" si="0"/>
        <v>6.0031948881789141</v>
      </c>
      <c r="AI57" s="17"/>
      <c r="AJ57" s="17"/>
      <c r="AM57" s="17"/>
      <c r="AN57" s="17"/>
      <c r="AO57" s="17"/>
      <c r="AP57" s="17"/>
    </row>
    <row r="58" spans="1:42" x14ac:dyDescent="0.2">
      <c r="A58" s="16" t="s">
        <v>96</v>
      </c>
      <c r="B58" s="16">
        <v>42191</v>
      </c>
      <c r="C58" s="16">
        <v>85369</v>
      </c>
      <c r="D58" s="16">
        <v>198</v>
      </c>
      <c r="E58" s="16">
        <v>54</v>
      </c>
      <c r="F58" s="16">
        <v>0.65200000000000002</v>
      </c>
      <c r="G58" s="16">
        <v>0.05</v>
      </c>
      <c r="H58" s="16">
        <v>0.97138999999999998</v>
      </c>
      <c r="I58" s="16">
        <v>1.5337419999999999</v>
      </c>
      <c r="J58" s="16">
        <v>0.1176183</v>
      </c>
      <c r="K58" s="16">
        <v>1.53</v>
      </c>
      <c r="L58" s="16">
        <v>9.2999999999999999E-2</v>
      </c>
      <c r="M58" s="16">
        <v>9.7118999999999997E-2</v>
      </c>
      <c r="N58" s="16">
        <v>3230</v>
      </c>
      <c r="O58" s="16">
        <v>200</v>
      </c>
      <c r="P58" s="16">
        <v>5330</v>
      </c>
      <c r="Q58" s="16">
        <v>300</v>
      </c>
      <c r="R58" s="16">
        <v>16.63</v>
      </c>
      <c r="S58" s="16">
        <v>0.62</v>
      </c>
      <c r="T58" s="16">
        <v>2.6</v>
      </c>
      <c r="U58" s="16">
        <v>1.2</v>
      </c>
      <c r="V58" s="16">
        <f t="shared" si="0"/>
        <v>6.3961538461538456</v>
      </c>
      <c r="AI58" s="17"/>
      <c r="AJ58" s="17"/>
      <c r="AM58" s="17"/>
      <c r="AN58" s="17"/>
      <c r="AO58" s="17"/>
      <c r="AP58" s="17"/>
    </row>
    <row r="59" spans="1:42" x14ac:dyDescent="0.2">
      <c r="A59" s="16" t="s">
        <v>96</v>
      </c>
      <c r="B59" s="16">
        <v>42173</v>
      </c>
      <c r="C59" s="16">
        <v>85387</v>
      </c>
      <c r="D59" s="16">
        <v>208</v>
      </c>
      <c r="E59" s="16">
        <v>37</v>
      </c>
      <c r="F59" s="16">
        <v>0.64900000000000002</v>
      </c>
      <c r="G59" s="16">
        <v>1.2E-2</v>
      </c>
      <c r="H59" s="16">
        <v>0.79591999999999996</v>
      </c>
      <c r="I59" s="16">
        <v>1.540832</v>
      </c>
      <c r="J59" s="16">
        <v>2.8489960000000002E-2</v>
      </c>
      <c r="K59" s="16">
        <v>1.498</v>
      </c>
      <c r="L59" s="16">
        <v>0.09</v>
      </c>
      <c r="M59" s="16">
        <v>0.70981000000000005</v>
      </c>
      <c r="N59" s="16">
        <v>3225</v>
      </c>
      <c r="O59" s="16">
        <v>45</v>
      </c>
      <c r="P59" s="16">
        <v>5410</v>
      </c>
      <c r="Q59" s="16">
        <v>190</v>
      </c>
      <c r="R59" s="16">
        <v>15.3</v>
      </c>
      <c r="S59" s="16">
        <v>0.44</v>
      </c>
      <c r="T59" s="16">
        <v>2.16</v>
      </c>
      <c r="U59" s="16">
        <v>0.71</v>
      </c>
      <c r="V59" s="16">
        <f t="shared" si="0"/>
        <v>7.083333333333333</v>
      </c>
      <c r="AI59" s="17"/>
      <c r="AJ59" s="17"/>
      <c r="AK59" s="17"/>
      <c r="AL59" s="17"/>
      <c r="AM59" s="17"/>
      <c r="AN59" s="17"/>
      <c r="AO59" s="17"/>
      <c r="AP59" s="17"/>
    </row>
    <row r="60" spans="1:42" x14ac:dyDescent="0.2">
      <c r="A60" s="16" t="s">
        <v>96</v>
      </c>
      <c r="B60" s="16">
        <v>42227</v>
      </c>
      <c r="C60" s="16">
        <v>85171</v>
      </c>
      <c r="D60" s="16">
        <v>231</v>
      </c>
      <c r="E60" s="16">
        <v>24</v>
      </c>
      <c r="F60" s="16">
        <v>0.626</v>
      </c>
      <c r="G60" s="16">
        <v>2.5999999999999999E-2</v>
      </c>
      <c r="H60" s="16">
        <v>-0.25745000000000001</v>
      </c>
      <c r="I60" s="16">
        <v>1.5974440000000001</v>
      </c>
      <c r="J60" s="16">
        <v>6.6347519999999993E-2</v>
      </c>
      <c r="K60" s="16">
        <v>1.6240000000000001</v>
      </c>
      <c r="L60" s="16">
        <v>3.5000000000000003E-2</v>
      </c>
      <c r="M60" s="16">
        <v>0.92832000000000003</v>
      </c>
      <c r="N60" s="16">
        <v>3130</v>
      </c>
      <c r="O60" s="16">
        <v>100</v>
      </c>
      <c r="P60" s="16">
        <v>5530</v>
      </c>
      <c r="Q60" s="16">
        <v>110</v>
      </c>
      <c r="R60" s="16">
        <v>14.42</v>
      </c>
      <c r="S60" s="16">
        <v>0.83</v>
      </c>
      <c r="T60" s="16">
        <v>3.32</v>
      </c>
      <c r="U60" s="16">
        <v>0.7</v>
      </c>
      <c r="V60" s="16">
        <f t="shared" si="0"/>
        <v>4.3433734939759034</v>
      </c>
      <c r="AI60" s="17"/>
      <c r="AJ60" s="17"/>
      <c r="AK60" s="17"/>
      <c r="AL60" s="17"/>
      <c r="AM60" s="17"/>
      <c r="AN60" s="17"/>
      <c r="AO60" s="17"/>
      <c r="AP60" s="17"/>
    </row>
    <row r="61" spans="1:42" x14ac:dyDescent="0.2">
      <c r="A61" s="16" t="s">
        <v>96</v>
      </c>
      <c r="B61" s="16">
        <v>42227</v>
      </c>
      <c r="C61" s="16">
        <v>85189</v>
      </c>
      <c r="D61" s="16">
        <v>202</v>
      </c>
      <c r="E61" s="16">
        <v>38</v>
      </c>
      <c r="F61" s="16">
        <v>0.61199999999999999</v>
      </c>
      <c r="G61" s="16">
        <v>5.0999999999999997E-2</v>
      </c>
      <c r="H61" s="16">
        <v>-0.40888000000000002</v>
      </c>
      <c r="I61" s="16">
        <v>1.6339870000000001</v>
      </c>
      <c r="J61" s="16">
        <v>0.1361656</v>
      </c>
      <c r="K61" s="16">
        <v>1.66</v>
      </c>
      <c r="L61" s="16">
        <v>0.21</v>
      </c>
      <c r="M61" s="16">
        <v>0.54117999999999999</v>
      </c>
      <c r="N61" s="16">
        <v>3070</v>
      </c>
      <c r="O61" s="16">
        <v>200</v>
      </c>
      <c r="P61" s="16">
        <v>5370</v>
      </c>
      <c r="Q61" s="16">
        <v>200</v>
      </c>
      <c r="R61" s="16">
        <v>19.82</v>
      </c>
      <c r="S61" s="16">
        <v>0.66</v>
      </c>
      <c r="T61" s="16">
        <v>5.9</v>
      </c>
      <c r="U61" s="16">
        <v>1.7</v>
      </c>
      <c r="V61" s="16">
        <f t="shared" si="0"/>
        <v>3.3593220338983047</v>
      </c>
      <c r="AK61" s="17"/>
      <c r="AL61" s="17"/>
      <c r="AM61" s="17"/>
      <c r="AN61" s="17"/>
      <c r="AO61" s="17"/>
      <c r="AP61" s="17"/>
    </row>
    <row r="62" spans="1:42" x14ac:dyDescent="0.2">
      <c r="A62" s="16" t="s">
        <v>96</v>
      </c>
      <c r="B62" s="16">
        <v>42137</v>
      </c>
      <c r="C62" s="16">
        <v>85351</v>
      </c>
      <c r="D62" s="16">
        <v>178</v>
      </c>
      <c r="E62" s="16">
        <v>54</v>
      </c>
      <c r="F62" s="16">
        <v>0.60399999999999998</v>
      </c>
      <c r="G62" s="16">
        <v>7.3999999999999996E-2</v>
      </c>
      <c r="H62" s="16">
        <v>0.90730999999999995</v>
      </c>
      <c r="I62" s="16">
        <v>1.655629</v>
      </c>
      <c r="J62" s="16">
        <v>0.20284199999999999</v>
      </c>
      <c r="K62" s="16">
        <v>1.532</v>
      </c>
      <c r="L62" s="16">
        <v>0.05</v>
      </c>
      <c r="M62" s="16">
        <v>0.13556000000000001</v>
      </c>
      <c r="N62" s="16">
        <v>3030</v>
      </c>
      <c r="O62" s="16">
        <v>310</v>
      </c>
      <c r="P62" s="16">
        <v>5160</v>
      </c>
      <c r="Q62" s="16">
        <v>430</v>
      </c>
      <c r="R62" s="16">
        <v>15.61</v>
      </c>
      <c r="S62" s="16">
        <v>0.69</v>
      </c>
      <c r="T62" s="16">
        <v>0.82</v>
      </c>
      <c r="U62" s="16">
        <v>0.16</v>
      </c>
      <c r="V62" s="16">
        <f t="shared" si="0"/>
        <v>19.036585365853657</v>
      </c>
      <c r="AI62" s="17"/>
      <c r="AJ62" s="17"/>
      <c r="AM62" s="17"/>
      <c r="AN62" s="17"/>
      <c r="AO62" s="17"/>
      <c r="AP62" s="17"/>
    </row>
    <row r="63" spans="1:42" x14ac:dyDescent="0.2">
      <c r="A63" s="16" t="s">
        <v>96</v>
      </c>
      <c r="B63" s="16">
        <v>42137</v>
      </c>
      <c r="C63" s="16">
        <v>85369</v>
      </c>
      <c r="D63" s="16">
        <v>183</v>
      </c>
      <c r="E63" s="16">
        <v>40</v>
      </c>
      <c r="F63" s="16">
        <v>0.59</v>
      </c>
      <c r="G63" s="16">
        <v>4.2999999999999997E-2</v>
      </c>
      <c r="H63" s="16">
        <v>0.76471999999999996</v>
      </c>
      <c r="I63" s="16">
        <v>1.6949149999999999</v>
      </c>
      <c r="J63" s="16">
        <v>0.1235277</v>
      </c>
      <c r="K63" s="16">
        <v>1.5149999999999999</v>
      </c>
      <c r="L63" s="16">
        <v>4.2000000000000003E-2</v>
      </c>
      <c r="M63" s="16">
        <v>-0.46217000000000003</v>
      </c>
      <c r="N63" s="16">
        <v>2990</v>
      </c>
      <c r="O63" s="16">
        <v>170</v>
      </c>
      <c r="P63" s="16">
        <v>5260</v>
      </c>
      <c r="Q63" s="16">
        <v>260</v>
      </c>
      <c r="R63" s="16">
        <v>14.37</v>
      </c>
      <c r="S63" s="16">
        <v>0.49</v>
      </c>
      <c r="T63" s="16">
        <v>0.97</v>
      </c>
      <c r="U63" s="16">
        <v>0.35</v>
      </c>
      <c r="V63" s="16">
        <f t="shared" si="0"/>
        <v>14.814432989690721</v>
      </c>
      <c r="AI63" s="17"/>
      <c r="AJ63" s="17"/>
      <c r="AK63" s="17"/>
      <c r="AL63" s="17"/>
      <c r="AO63" s="17"/>
      <c r="AP63" s="17"/>
    </row>
    <row r="64" spans="1:42" x14ac:dyDescent="0.2">
      <c r="A64" s="16" t="s">
        <v>96</v>
      </c>
      <c r="B64" s="16">
        <v>42101</v>
      </c>
      <c r="C64" s="16">
        <v>85351</v>
      </c>
      <c r="D64" s="16">
        <v>183</v>
      </c>
      <c r="E64" s="16">
        <v>37</v>
      </c>
      <c r="F64" s="16">
        <v>0.58299999999999996</v>
      </c>
      <c r="G64" s="16">
        <v>0.03</v>
      </c>
      <c r="H64" s="16">
        <v>-0.59240999999999999</v>
      </c>
      <c r="I64" s="16">
        <v>1.715266</v>
      </c>
      <c r="J64" s="16">
        <v>8.8264110000000007E-2</v>
      </c>
      <c r="K64" s="16">
        <v>1.5389999999999999</v>
      </c>
      <c r="L64" s="16">
        <v>0.06</v>
      </c>
      <c r="M64" s="16">
        <v>0.87011000000000005</v>
      </c>
      <c r="N64" s="16">
        <v>2960</v>
      </c>
      <c r="O64" s="16">
        <v>120</v>
      </c>
      <c r="P64" s="16">
        <v>5260</v>
      </c>
      <c r="Q64" s="16">
        <v>250</v>
      </c>
      <c r="R64" s="16">
        <v>16.2</v>
      </c>
      <c r="S64" s="16">
        <v>1.3</v>
      </c>
      <c r="T64" s="16">
        <v>2.04</v>
      </c>
      <c r="U64" s="16">
        <v>0.72</v>
      </c>
      <c r="V64" s="16">
        <f t="shared" si="0"/>
        <v>7.9411764705882346</v>
      </c>
      <c r="AI64" s="17"/>
      <c r="AJ64" s="17"/>
      <c r="AK64" s="17"/>
      <c r="AL64" s="17"/>
      <c r="AM64" s="17"/>
      <c r="AN64" s="17"/>
      <c r="AO64" s="17"/>
      <c r="AP64" s="17"/>
    </row>
    <row r="65" spans="1:42" x14ac:dyDescent="0.2">
      <c r="A65" s="16" t="s">
        <v>96</v>
      </c>
      <c r="B65" s="16">
        <v>42227</v>
      </c>
      <c r="C65" s="16">
        <v>85243</v>
      </c>
      <c r="D65" s="16">
        <v>161</v>
      </c>
      <c r="E65" s="16">
        <v>54</v>
      </c>
      <c r="F65" s="16">
        <v>0.57699999999999996</v>
      </c>
      <c r="G65" s="16">
        <v>7.8E-2</v>
      </c>
      <c r="H65" s="16">
        <v>0.94028</v>
      </c>
      <c r="I65" s="16">
        <v>1.7331019999999999</v>
      </c>
      <c r="J65" s="16">
        <v>0.2342842</v>
      </c>
      <c r="K65" s="16">
        <v>1.5349999999999999</v>
      </c>
      <c r="L65" s="16">
        <v>9.0999999999999998E-2</v>
      </c>
      <c r="M65" s="16">
        <v>0.4214</v>
      </c>
      <c r="N65" s="16">
        <v>2930</v>
      </c>
      <c r="O65" s="16">
        <v>320</v>
      </c>
      <c r="P65" s="16">
        <v>5060</v>
      </c>
      <c r="Q65" s="16">
        <v>450</v>
      </c>
      <c r="R65" s="16">
        <v>16.43</v>
      </c>
      <c r="S65" s="16">
        <v>0.88</v>
      </c>
      <c r="T65" s="16">
        <v>2.84</v>
      </c>
      <c r="U65" s="16">
        <v>0.5</v>
      </c>
      <c r="V65" s="16">
        <f t="shared" si="0"/>
        <v>5.785211267605634</v>
      </c>
      <c r="AM65" s="17"/>
      <c r="AN65" s="17"/>
      <c r="AO65" s="17"/>
      <c r="AP65" s="17"/>
    </row>
    <row r="66" spans="1:42" x14ac:dyDescent="0.2">
      <c r="A66" s="16" t="s">
        <v>96</v>
      </c>
      <c r="B66" s="16">
        <v>41993</v>
      </c>
      <c r="C66" s="16">
        <v>85099</v>
      </c>
      <c r="D66" s="16">
        <v>148</v>
      </c>
      <c r="E66" s="16">
        <v>52</v>
      </c>
      <c r="F66" s="16">
        <v>0.54400000000000004</v>
      </c>
      <c r="G66" s="16">
        <v>6.9000000000000006E-2</v>
      </c>
      <c r="H66" s="16">
        <v>0.86633000000000004</v>
      </c>
      <c r="I66" s="16">
        <v>1.8382350000000001</v>
      </c>
      <c r="J66" s="16">
        <v>0.23315849999999999</v>
      </c>
      <c r="K66" s="16">
        <v>1.4910000000000001</v>
      </c>
      <c r="L66" s="16">
        <v>0.04</v>
      </c>
      <c r="M66" s="16">
        <v>-0.21117</v>
      </c>
      <c r="N66" s="16">
        <v>2790</v>
      </c>
      <c r="O66" s="16">
        <v>290</v>
      </c>
      <c r="P66" s="16">
        <v>4980</v>
      </c>
      <c r="Q66" s="16">
        <v>460</v>
      </c>
      <c r="R66" s="16">
        <v>13.62</v>
      </c>
      <c r="S66" s="16">
        <v>0.52</v>
      </c>
      <c r="T66" s="16">
        <v>7.36</v>
      </c>
      <c r="U66" s="16">
        <v>0.83</v>
      </c>
      <c r="V66" s="16">
        <f t="shared" si="0"/>
        <v>1.8505434782608694</v>
      </c>
      <c r="AK66" s="17"/>
      <c r="AL66" s="17"/>
      <c r="AM66" s="17"/>
      <c r="AN66" s="17"/>
      <c r="AO66" s="17"/>
      <c r="AP66" s="17"/>
    </row>
    <row r="67" spans="1:42" x14ac:dyDescent="0.2">
      <c r="A67" s="16" t="s">
        <v>96</v>
      </c>
      <c r="B67" s="16">
        <v>42155</v>
      </c>
      <c r="C67" s="16">
        <v>85369</v>
      </c>
      <c r="D67" s="16">
        <v>174</v>
      </c>
      <c r="E67" s="16">
        <v>39</v>
      </c>
      <c r="F67" s="16">
        <v>0.54300000000000004</v>
      </c>
      <c r="G67" s="16">
        <v>5.5E-2</v>
      </c>
      <c r="H67" s="16">
        <v>0.92278000000000004</v>
      </c>
      <c r="I67" s="16">
        <v>1.841621</v>
      </c>
      <c r="J67" s="16">
        <v>0.18653620000000001</v>
      </c>
      <c r="K67" s="16">
        <v>1.5720000000000001</v>
      </c>
      <c r="L67" s="16">
        <v>9.2999999999999999E-2</v>
      </c>
      <c r="M67" s="16">
        <v>2.1156999999999999E-2</v>
      </c>
      <c r="N67" s="16">
        <v>2790</v>
      </c>
      <c r="O67" s="16">
        <v>230</v>
      </c>
      <c r="P67" s="16">
        <v>5200</v>
      </c>
      <c r="Q67" s="16">
        <v>270</v>
      </c>
      <c r="R67" s="16">
        <v>18.600000000000001</v>
      </c>
      <c r="S67" s="16">
        <v>1.5</v>
      </c>
      <c r="T67" s="16">
        <v>4.2</v>
      </c>
      <c r="U67" s="16">
        <v>0.71</v>
      </c>
      <c r="V67" s="16">
        <f t="shared" ref="V67:V130" si="1">R67/T67</f>
        <v>4.4285714285714288</v>
      </c>
      <c r="AI67" s="17"/>
      <c r="AJ67" s="17"/>
      <c r="AK67" s="17"/>
      <c r="AL67" s="17"/>
      <c r="AM67" s="17"/>
      <c r="AN67" s="17"/>
      <c r="AO67" s="17"/>
      <c r="AP67" s="17"/>
    </row>
    <row r="68" spans="1:42" x14ac:dyDescent="0.2">
      <c r="A68" s="16" t="s">
        <v>96</v>
      </c>
      <c r="B68" s="16">
        <v>42047</v>
      </c>
      <c r="C68" s="16">
        <v>85081</v>
      </c>
      <c r="D68" s="16">
        <v>164</v>
      </c>
      <c r="E68" s="16">
        <v>32</v>
      </c>
      <c r="F68" s="16">
        <v>0.54</v>
      </c>
      <c r="G68" s="16">
        <v>3.9E-2</v>
      </c>
      <c r="H68" s="16">
        <v>0.84650000000000003</v>
      </c>
      <c r="I68" s="16">
        <v>1.8518520000000001</v>
      </c>
      <c r="J68" s="16">
        <v>0.1337449</v>
      </c>
      <c r="K68" s="16">
        <v>1.504</v>
      </c>
      <c r="L68" s="16">
        <v>6.9000000000000006E-2</v>
      </c>
      <c r="M68" s="16">
        <v>0.10079</v>
      </c>
      <c r="N68" s="16">
        <v>2780</v>
      </c>
      <c r="O68" s="16">
        <v>160</v>
      </c>
      <c r="P68" s="16">
        <v>5160</v>
      </c>
      <c r="Q68" s="16">
        <v>220</v>
      </c>
      <c r="R68" s="16">
        <v>19.12</v>
      </c>
      <c r="S68" s="16">
        <v>0.75</v>
      </c>
      <c r="T68" s="16">
        <v>4.57</v>
      </c>
      <c r="U68" s="16">
        <v>0.73</v>
      </c>
      <c r="V68" s="16">
        <f t="shared" si="1"/>
        <v>4.1838074398249452</v>
      </c>
      <c r="AO68" s="17"/>
      <c r="AP68" s="17"/>
    </row>
    <row r="69" spans="1:42" x14ac:dyDescent="0.2">
      <c r="A69" s="16" t="s">
        <v>96</v>
      </c>
      <c r="B69" s="16">
        <v>41975</v>
      </c>
      <c r="C69" s="16">
        <v>85153</v>
      </c>
      <c r="D69" s="16">
        <v>162</v>
      </c>
      <c r="E69" s="16">
        <v>33</v>
      </c>
      <c r="F69" s="16">
        <v>0.52400000000000002</v>
      </c>
      <c r="G69" s="16">
        <v>3.5000000000000003E-2</v>
      </c>
      <c r="H69" s="16">
        <v>-0.36625000000000002</v>
      </c>
      <c r="I69" s="16">
        <v>1.9083969999999999</v>
      </c>
      <c r="J69" s="16">
        <v>0.12746930000000001</v>
      </c>
      <c r="K69" s="16">
        <v>1.5229999999999999</v>
      </c>
      <c r="L69" s="16">
        <v>3.4000000000000002E-2</v>
      </c>
      <c r="M69" s="16">
        <v>0.84069000000000005</v>
      </c>
      <c r="N69" s="16">
        <v>2710</v>
      </c>
      <c r="O69" s="16">
        <v>150</v>
      </c>
      <c r="P69" s="16">
        <v>5140</v>
      </c>
      <c r="Q69" s="16">
        <v>230</v>
      </c>
      <c r="R69" s="16">
        <v>16.690000000000001</v>
      </c>
      <c r="S69" s="16">
        <v>0.87</v>
      </c>
      <c r="T69" s="16">
        <v>4.33</v>
      </c>
      <c r="U69" s="16">
        <v>0.93</v>
      </c>
      <c r="V69" s="16">
        <f t="shared" si="1"/>
        <v>3.8545034642032334</v>
      </c>
      <c r="AI69" s="17"/>
      <c r="AJ69" s="17"/>
      <c r="AK69" s="17"/>
      <c r="AL69" s="17"/>
      <c r="AM69" s="17"/>
      <c r="AN69" s="17"/>
      <c r="AO69" s="17"/>
      <c r="AP69" s="17"/>
    </row>
    <row r="70" spans="1:42" x14ac:dyDescent="0.2">
      <c r="A70" s="16" t="s">
        <v>96</v>
      </c>
      <c r="B70" s="16">
        <v>42065</v>
      </c>
      <c r="C70" s="16">
        <v>85081</v>
      </c>
      <c r="D70" s="16">
        <v>154</v>
      </c>
      <c r="E70" s="16">
        <v>60</v>
      </c>
      <c r="F70" s="16">
        <v>0.51200000000000001</v>
      </c>
      <c r="G70" s="16">
        <v>9.2999999999999999E-2</v>
      </c>
      <c r="H70" s="16">
        <v>0.80371000000000004</v>
      </c>
      <c r="I70" s="16">
        <v>1.953125</v>
      </c>
      <c r="J70" s="16">
        <v>0.35476679999999999</v>
      </c>
      <c r="K70" s="16">
        <v>1.56</v>
      </c>
      <c r="L70" s="16">
        <v>0.13</v>
      </c>
      <c r="M70" s="16">
        <v>-5.8605999999999998E-2</v>
      </c>
      <c r="N70" s="16">
        <v>2660</v>
      </c>
      <c r="O70" s="16">
        <v>410</v>
      </c>
      <c r="P70" s="16">
        <v>5040</v>
      </c>
      <c r="Q70" s="16">
        <v>480</v>
      </c>
      <c r="R70" s="16">
        <v>18.3</v>
      </c>
      <c r="S70" s="16">
        <v>2.5</v>
      </c>
      <c r="T70" s="16">
        <v>2.85</v>
      </c>
      <c r="U70" s="16">
        <v>0.3</v>
      </c>
      <c r="V70" s="16">
        <f t="shared" si="1"/>
        <v>6.4210526315789478</v>
      </c>
      <c r="AM70" s="17"/>
      <c r="AN70" s="17"/>
      <c r="AO70" s="17"/>
      <c r="AP70" s="17"/>
    </row>
    <row r="71" spans="1:42" x14ac:dyDescent="0.2">
      <c r="A71" s="16" t="s">
        <v>96</v>
      </c>
      <c r="B71" s="16">
        <v>42083</v>
      </c>
      <c r="C71" s="16">
        <v>85081</v>
      </c>
      <c r="D71" s="16">
        <v>153</v>
      </c>
      <c r="E71" s="16">
        <v>60</v>
      </c>
      <c r="F71" s="16">
        <v>0.51</v>
      </c>
      <c r="G71" s="16">
        <v>7.9000000000000001E-2</v>
      </c>
      <c r="H71" s="16">
        <v>0.98463999999999996</v>
      </c>
      <c r="I71" s="16">
        <v>1.9607840000000001</v>
      </c>
      <c r="J71" s="16">
        <v>0.30372929999999998</v>
      </c>
      <c r="K71" s="16">
        <v>1.5980000000000001</v>
      </c>
      <c r="L71" s="16">
        <v>3.6999999999999998E-2</v>
      </c>
      <c r="M71" s="16">
        <v>-0.97106999999999999</v>
      </c>
      <c r="N71" s="16">
        <v>2640</v>
      </c>
      <c r="O71" s="16">
        <v>340</v>
      </c>
      <c r="P71" s="16">
        <v>4970</v>
      </c>
      <c r="Q71" s="16">
        <v>520</v>
      </c>
      <c r="R71" s="16">
        <v>17.7</v>
      </c>
      <c r="S71" s="16">
        <v>1</v>
      </c>
      <c r="T71" s="16">
        <v>5</v>
      </c>
      <c r="U71" s="16">
        <v>1.1000000000000001</v>
      </c>
      <c r="V71" s="16">
        <f t="shared" si="1"/>
        <v>3.54</v>
      </c>
      <c r="AI71" s="17"/>
      <c r="AJ71" s="17"/>
      <c r="AK71" s="17"/>
      <c r="AL71" s="17"/>
      <c r="AO71" s="17"/>
      <c r="AP71" s="17"/>
    </row>
    <row r="72" spans="1:42" x14ac:dyDescent="0.2">
      <c r="A72" s="16" t="s">
        <v>96</v>
      </c>
      <c r="B72" s="16">
        <v>41975</v>
      </c>
      <c r="C72" s="16">
        <v>85207</v>
      </c>
      <c r="D72" s="16">
        <v>128</v>
      </c>
      <c r="E72" s="16">
        <v>37</v>
      </c>
      <c r="F72" s="16">
        <v>0.41399999999999998</v>
      </c>
      <c r="G72" s="16">
        <v>6.9000000000000006E-2</v>
      </c>
      <c r="H72" s="16">
        <v>0.94998000000000005</v>
      </c>
      <c r="I72" s="16">
        <v>2.4154589999999998</v>
      </c>
      <c r="J72" s="16">
        <v>0.4025765</v>
      </c>
      <c r="K72" s="16">
        <v>1.512</v>
      </c>
      <c r="L72" s="16">
        <v>7.2999999999999995E-2</v>
      </c>
      <c r="M72" s="16">
        <v>-0.57255999999999996</v>
      </c>
      <c r="N72" s="16">
        <v>2220</v>
      </c>
      <c r="O72" s="16">
        <v>310</v>
      </c>
      <c r="P72" s="16">
        <v>4880</v>
      </c>
      <c r="Q72" s="16">
        <v>300</v>
      </c>
      <c r="R72" s="16">
        <v>23.8</v>
      </c>
      <c r="S72" s="16">
        <v>3.9</v>
      </c>
      <c r="T72" s="16">
        <v>4.17</v>
      </c>
      <c r="U72" s="16">
        <v>0.95</v>
      </c>
      <c r="V72" s="16">
        <f t="shared" si="1"/>
        <v>5.7074340527577938</v>
      </c>
      <c r="AI72" s="17"/>
      <c r="AJ72" s="17"/>
      <c r="AK72" s="17"/>
      <c r="AL72" s="17"/>
      <c r="AM72" s="17"/>
      <c r="AN72" s="17"/>
      <c r="AO72" s="17"/>
      <c r="AP72" s="17"/>
    </row>
    <row r="73" spans="1:42" x14ac:dyDescent="0.2">
      <c r="A73" s="16" t="s">
        <v>96</v>
      </c>
      <c r="B73" s="16">
        <v>42209</v>
      </c>
      <c r="C73" s="16">
        <v>85297</v>
      </c>
      <c r="D73" s="16">
        <v>118</v>
      </c>
      <c r="E73" s="16">
        <v>41</v>
      </c>
      <c r="F73" s="16">
        <v>0.39900000000000002</v>
      </c>
      <c r="G73" s="16">
        <v>7.3999999999999996E-2</v>
      </c>
      <c r="H73" s="16">
        <v>0.97162999999999999</v>
      </c>
      <c r="I73" s="16">
        <v>2.5062660000000001</v>
      </c>
      <c r="J73" s="16">
        <v>0.46482119999999999</v>
      </c>
      <c r="K73" s="16">
        <v>1.522</v>
      </c>
      <c r="L73" s="16">
        <v>7.4999999999999997E-2</v>
      </c>
      <c r="M73" s="16">
        <v>0.47159000000000001</v>
      </c>
      <c r="N73" s="16">
        <v>2150</v>
      </c>
      <c r="O73" s="16">
        <v>350</v>
      </c>
      <c r="P73" s="16">
        <v>4710</v>
      </c>
      <c r="Q73" s="16">
        <v>480</v>
      </c>
      <c r="R73" s="16">
        <v>25.1</v>
      </c>
      <c r="S73" s="16">
        <v>3.3</v>
      </c>
      <c r="T73" s="16">
        <v>13.9</v>
      </c>
      <c r="U73" s="16">
        <v>2</v>
      </c>
      <c r="V73" s="16">
        <f t="shared" si="1"/>
        <v>1.8057553956834533</v>
      </c>
      <c r="AO73" s="17"/>
      <c r="AP73" s="17"/>
    </row>
    <row r="74" spans="1:42" x14ac:dyDescent="0.2">
      <c r="A74" s="16" t="s">
        <v>96</v>
      </c>
      <c r="B74" s="16">
        <v>42101</v>
      </c>
      <c r="C74" s="16">
        <v>85099</v>
      </c>
      <c r="D74" s="16">
        <v>122</v>
      </c>
      <c r="E74" s="16">
        <v>26</v>
      </c>
      <c r="F74" s="16">
        <v>0.38600000000000001</v>
      </c>
      <c r="G74" s="16">
        <v>3.3000000000000002E-2</v>
      </c>
      <c r="H74" s="16">
        <v>0.94635999999999998</v>
      </c>
      <c r="I74" s="16">
        <v>2.5906739999999999</v>
      </c>
      <c r="J74" s="16">
        <v>0.2214825</v>
      </c>
      <c r="K74" s="16">
        <v>1.55</v>
      </c>
      <c r="L74" s="16">
        <v>0.11</v>
      </c>
      <c r="M74" s="16">
        <v>-0.35655999999999999</v>
      </c>
      <c r="N74" s="16">
        <v>2100</v>
      </c>
      <c r="O74" s="16">
        <v>160</v>
      </c>
      <c r="P74" s="16">
        <v>4850</v>
      </c>
      <c r="Q74" s="16">
        <v>260</v>
      </c>
      <c r="R74" s="16">
        <v>24.5</v>
      </c>
      <c r="S74" s="16">
        <v>1</v>
      </c>
      <c r="T74" s="16">
        <v>5.3</v>
      </c>
      <c r="U74" s="16">
        <v>0.95</v>
      </c>
      <c r="V74" s="16">
        <f t="shared" si="1"/>
        <v>4.6226415094339623</v>
      </c>
      <c r="AI74" s="17"/>
      <c r="AJ74" s="17"/>
      <c r="AO74" s="17"/>
      <c r="AP74" s="17"/>
    </row>
    <row r="75" spans="1:42" x14ac:dyDescent="0.2">
      <c r="A75" s="16" t="s">
        <v>96</v>
      </c>
      <c r="B75" s="16">
        <v>42011</v>
      </c>
      <c r="C75" s="16">
        <v>85081</v>
      </c>
      <c r="D75" s="16">
        <v>118</v>
      </c>
      <c r="E75" s="16">
        <v>22</v>
      </c>
      <c r="F75" s="16">
        <v>0.38</v>
      </c>
      <c r="G75" s="16">
        <v>0.03</v>
      </c>
      <c r="H75" s="16">
        <v>-5.1487999999999999E-2</v>
      </c>
      <c r="I75" s="16">
        <v>2.6315789999999999</v>
      </c>
      <c r="J75" s="16">
        <v>0.2077562</v>
      </c>
      <c r="K75" s="16">
        <v>1.5389999999999999</v>
      </c>
      <c r="L75" s="16">
        <v>7.9000000000000001E-2</v>
      </c>
      <c r="M75" s="16">
        <v>0.49036000000000002</v>
      </c>
      <c r="N75" s="16">
        <v>2080</v>
      </c>
      <c r="O75" s="16">
        <v>140</v>
      </c>
      <c r="P75" s="16">
        <v>4830</v>
      </c>
      <c r="Q75" s="16">
        <v>210</v>
      </c>
      <c r="R75" s="16">
        <v>24.6</v>
      </c>
      <c r="S75" s="16">
        <v>3</v>
      </c>
      <c r="T75" s="16">
        <v>5.2</v>
      </c>
      <c r="U75" s="16">
        <v>1.2</v>
      </c>
      <c r="V75" s="16">
        <f t="shared" si="1"/>
        <v>4.7307692307692308</v>
      </c>
      <c r="AK75" s="17"/>
      <c r="AL75" s="17"/>
      <c r="AM75" s="17"/>
      <c r="AN75" s="17"/>
      <c r="AO75" s="17"/>
      <c r="AP75" s="17"/>
    </row>
    <row r="76" spans="1:42" x14ac:dyDescent="0.2">
      <c r="A76" s="16" t="s">
        <v>96</v>
      </c>
      <c r="B76" s="16">
        <v>42191</v>
      </c>
      <c r="C76" s="16">
        <v>85351</v>
      </c>
      <c r="D76" s="16">
        <v>109</v>
      </c>
      <c r="E76" s="16">
        <v>18</v>
      </c>
      <c r="F76" s="16">
        <v>0.374</v>
      </c>
      <c r="G76" s="16">
        <v>1.7999999999999999E-2</v>
      </c>
      <c r="H76" s="16">
        <v>0.55891999999999997</v>
      </c>
      <c r="I76" s="16">
        <v>2.673797</v>
      </c>
      <c r="J76" s="16">
        <v>0.12868540000000001</v>
      </c>
      <c r="K76" s="16">
        <v>1.4510000000000001</v>
      </c>
      <c r="L76" s="16">
        <v>3.3000000000000002E-2</v>
      </c>
      <c r="M76" s="16">
        <v>-0.72270000000000001</v>
      </c>
      <c r="N76" s="16">
        <v>2048</v>
      </c>
      <c r="O76" s="16">
        <v>85</v>
      </c>
      <c r="P76" s="16">
        <v>4760</v>
      </c>
      <c r="Q76" s="16">
        <v>190</v>
      </c>
      <c r="R76" s="16">
        <v>23.24</v>
      </c>
      <c r="S76" s="16">
        <v>0.86</v>
      </c>
      <c r="T76" s="16">
        <v>9.4</v>
      </c>
      <c r="U76" s="16">
        <v>2</v>
      </c>
      <c r="V76" s="16">
        <f t="shared" si="1"/>
        <v>2.4723404255319146</v>
      </c>
      <c r="AM76" s="17"/>
      <c r="AN76" s="17"/>
      <c r="AO76" s="17"/>
      <c r="AP76" s="17"/>
    </row>
    <row r="77" spans="1:42" x14ac:dyDescent="0.2">
      <c r="A77" s="16" t="s">
        <v>96</v>
      </c>
      <c r="B77" s="16">
        <v>42209</v>
      </c>
      <c r="C77" s="16">
        <v>85333</v>
      </c>
      <c r="D77" s="16">
        <v>113</v>
      </c>
      <c r="E77" s="16">
        <v>21</v>
      </c>
      <c r="F77" s="16">
        <v>0.35799999999999998</v>
      </c>
      <c r="G77" s="16">
        <v>3.5000000000000003E-2</v>
      </c>
      <c r="H77" s="16">
        <v>0.21390999999999999</v>
      </c>
      <c r="I77" s="16">
        <v>2.7932959999999998</v>
      </c>
      <c r="J77" s="16">
        <v>0.27308759999999999</v>
      </c>
      <c r="K77" s="16">
        <v>1.575</v>
      </c>
      <c r="L77" s="16">
        <v>7.5999999999999998E-2</v>
      </c>
      <c r="M77" s="16">
        <v>0.81830000000000003</v>
      </c>
      <c r="N77" s="16">
        <v>1970</v>
      </c>
      <c r="O77" s="16">
        <v>170</v>
      </c>
      <c r="P77" s="16">
        <v>4790</v>
      </c>
      <c r="Q77" s="16">
        <v>210</v>
      </c>
      <c r="R77" s="16">
        <v>22.4</v>
      </c>
      <c r="S77" s="16">
        <v>1</v>
      </c>
      <c r="T77" s="16">
        <v>9.8000000000000007</v>
      </c>
      <c r="U77" s="16">
        <v>1.5</v>
      </c>
      <c r="V77" s="16">
        <f t="shared" si="1"/>
        <v>2.2857142857142856</v>
      </c>
      <c r="AI77" s="17"/>
      <c r="AJ77" s="17"/>
      <c r="AK77" s="17"/>
      <c r="AL77" s="17"/>
      <c r="AO77" s="17"/>
      <c r="AP77" s="17"/>
    </row>
    <row r="78" spans="1:42" x14ac:dyDescent="0.2">
      <c r="A78" s="16" t="s">
        <v>96</v>
      </c>
      <c r="B78" s="16">
        <v>42209</v>
      </c>
      <c r="C78" s="16">
        <v>85261</v>
      </c>
      <c r="D78" s="16">
        <v>94</v>
      </c>
      <c r="E78" s="16">
        <v>41</v>
      </c>
      <c r="F78" s="16">
        <v>0.32800000000000001</v>
      </c>
      <c r="G78" s="16">
        <v>7.3999999999999996E-2</v>
      </c>
      <c r="H78" s="16">
        <v>0.96784999999999999</v>
      </c>
      <c r="I78" s="16">
        <v>3.0487799999999998</v>
      </c>
      <c r="J78" s="16">
        <v>0.68783459999999996</v>
      </c>
      <c r="K78" s="16">
        <v>1.508</v>
      </c>
      <c r="L78" s="16">
        <v>8.1000000000000003E-2</v>
      </c>
      <c r="M78" s="16">
        <v>0.13507</v>
      </c>
      <c r="N78" s="16">
        <v>1820</v>
      </c>
      <c r="O78" s="16">
        <v>370</v>
      </c>
      <c r="P78" s="16">
        <v>4450</v>
      </c>
      <c r="Q78" s="16">
        <v>590</v>
      </c>
      <c r="R78" s="16">
        <v>27.5</v>
      </c>
      <c r="S78" s="16">
        <v>4.2</v>
      </c>
      <c r="T78" s="16">
        <v>22.8</v>
      </c>
      <c r="U78" s="16">
        <v>3.2</v>
      </c>
      <c r="V78" s="16">
        <f t="shared" si="1"/>
        <v>1.2061403508771928</v>
      </c>
      <c r="AK78" s="17"/>
      <c r="AL78" s="17"/>
      <c r="AO78" s="17"/>
      <c r="AP78" s="17"/>
    </row>
    <row r="79" spans="1:42" x14ac:dyDescent="0.2">
      <c r="A79" s="16" t="s">
        <v>96</v>
      </c>
      <c r="B79" s="16">
        <v>42029</v>
      </c>
      <c r="C79" s="16">
        <v>85351</v>
      </c>
      <c r="D79" s="16">
        <v>96.1</v>
      </c>
      <c r="E79" s="16">
        <v>7.9</v>
      </c>
      <c r="F79" s="16">
        <v>0.32100000000000001</v>
      </c>
      <c r="G79" s="16">
        <v>2.9000000000000001E-2</v>
      </c>
      <c r="H79" s="16">
        <v>-0.79151000000000005</v>
      </c>
      <c r="I79" s="16">
        <v>3.115265</v>
      </c>
      <c r="J79" s="16">
        <v>0.28144140000000001</v>
      </c>
      <c r="K79" s="16">
        <v>1.52</v>
      </c>
      <c r="L79" s="16">
        <v>0.16</v>
      </c>
      <c r="M79" s="16">
        <v>0.24790000000000001</v>
      </c>
      <c r="N79" s="16">
        <v>1790</v>
      </c>
      <c r="O79" s="16">
        <v>140</v>
      </c>
      <c r="P79" s="16">
        <v>4642</v>
      </c>
      <c r="Q79" s="16">
        <v>82</v>
      </c>
      <c r="R79" s="16">
        <v>33.200000000000003</v>
      </c>
      <c r="S79" s="16">
        <v>2.2999999999999998</v>
      </c>
      <c r="T79" s="16">
        <v>5.8</v>
      </c>
      <c r="U79" s="16">
        <v>1.6</v>
      </c>
      <c r="V79" s="16">
        <f t="shared" si="1"/>
        <v>5.7241379310344831</v>
      </c>
      <c r="AK79" s="17"/>
      <c r="AL79" s="17"/>
      <c r="AM79" s="17"/>
      <c r="AN79" s="17"/>
      <c r="AO79" s="17"/>
      <c r="AP79" s="17"/>
    </row>
    <row r="80" spans="1:42" x14ac:dyDescent="0.2">
      <c r="A80" s="16" t="s">
        <v>96</v>
      </c>
      <c r="B80" s="16">
        <v>42083</v>
      </c>
      <c r="C80" s="16">
        <v>85351</v>
      </c>
      <c r="D80" s="16">
        <v>79</v>
      </c>
      <c r="E80" s="16">
        <v>19</v>
      </c>
      <c r="F80" s="16">
        <v>0.30499999999999999</v>
      </c>
      <c r="G80" s="16">
        <v>2.4E-2</v>
      </c>
      <c r="H80" s="16">
        <v>-0.36580000000000001</v>
      </c>
      <c r="I80" s="16">
        <v>3.278689</v>
      </c>
      <c r="J80" s="16">
        <v>0.25799519999999998</v>
      </c>
      <c r="K80" s="16">
        <v>1.41</v>
      </c>
      <c r="L80" s="16">
        <v>0.15</v>
      </c>
      <c r="M80" s="16">
        <v>0.86028000000000004</v>
      </c>
      <c r="N80" s="16">
        <v>1710</v>
      </c>
      <c r="O80" s="16">
        <v>120</v>
      </c>
      <c r="P80" s="16">
        <v>4430</v>
      </c>
      <c r="Q80" s="16">
        <v>250</v>
      </c>
      <c r="R80" s="16">
        <v>28.6</v>
      </c>
      <c r="S80" s="16">
        <v>1.6</v>
      </c>
      <c r="T80" s="16">
        <v>7.8</v>
      </c>
      <c r="U80" s="16">
        <v>2.7</v>
      </c>
      <c r="V80" s="16">
        <f t="shared" si="1"/>
        <v>3.666666666666667</v>
      </c>
      <c r="AK80" s="17"/>
      <c r="AL80" s="17"/>
      <c r="AO80" s="17"/>
      <c r="AP80" s="17"/>
    </row>
    <row r="81" spans="1:42" x14ac:dyDescent="0.2">
      <c r="A81" s="16" t="s">
        <v>96</v>
      </c>
      <c r="B81" s="16">
        <v>42011</v>
      </c>
      <c r="C81" s="16">
        <v>85315</v>
      </c>
      <c r="D81" s="16">
        <v>103.9</v>
      </c>
      <c r="E81" s="16">
        <v>6.2</v>
      </c>
      <c r="F81" s="16">
        <v>0.29399999999999998</v>
      </c>
      <c r="G81" s="16">
        <v>1.0999999999999999E-2</v>
      </c>
      <c r="H81" s="16">
        <v>0.11910999999999999</v>
      </c>
      <c r="I81" s="16">
        <v>3.4013610000000001</v>
      </c>
      <c r="J81" s="16">
        <v>0.12726180000000001</v>
      </c>
      <c r="K81" s="16">
        <v>1.52</v>
      </c>
      <c r="L81" s="16">
        <v>8.3000000000000004E-2</v>
      </c>
      <c r="M81" s="16">
        <v>0.48619000000000001</v>
      </c>
      <c r="N81" s="16">
        <v>1662</v>
      </c>
      <c r="O81" s="16">
        <v>54</v>
      </c>
      <c r="P81" s="16">
        <v>4724</v>
      </c>
      <c r="Q81" s="16">
        <v>60</v>
      </c>
      <c r="R81" s="16">
        <v>30.1</v>
      </c>
      <c r="S81" s="16">
        <v>1.3</v>
      </c>
      <c r="T81" s="16">
        <v>6.2</v>
      </c>
      <c r="U81" s="16">
        <v>1.5</v>
      </c>
      <c r="V81" s="16">
        <f t="shared" si="1"/>
        <v>4.854838709677419</v>
      </c>
      <c r="AI81" s="17"/>
      <c r="AJ81" s="17"/>
    </row>
    <row r="82" spans="1:42" x14ac:dyDescent="0.2">
      <c r="A82" s="16" t="s">
        <v>96</v>
      </c>
      <c r="B82" s="16">
        <v>42011</v>
      </c>
      <c r="C82" s="16">
        <v>85117</v>
      </c>
      <c r="D82" s="16">
        <v>87</v>
      </c>
      <c r="E82" s="16">
        <v>22</v>
      </c>
      <c r="F82" s="16">
        <v>0.27800000000000002</v>
      </c>
      <c r="G82" s="16">
        <v>1.9E-2</v>
      </c>
      <c r="H82" s="16">
        <v>0.91849000000000003</v>
      </c>
      <c r="I82" s="16">
        <v>3.5971220000000002</v>
      </c>
      <c r="J82" s="16">
        <v>0.2458465</v>
      </c>
      <c r="K82" s="16">
        <v>1.526</v>
      </c>
      <c r="L82" s="16">
        <v>8.5999999999999993E-2</v>
      </c>
      <c r="M82" s="16">
        <v>-0.51529999999999998</v>
      </c>
      <c r="N82" s="16">
        <v>1581</v>
      </c>
      <c r="O82" s="16">
        <v>98</v>
      </c>
      <c r="P82" s="16">
        <v>4500</v>
      </c>
      <c r="Q82" s="16">
        <v>290</v>
      </c>
      <c r="R82" s="16">
        <v>36.4</v>
      </c>
      <c r="S82" s="16">
        <v>3.3</v>
      </c>
      <c r="T82" s="16">
        <v>11.5</v>
      </c>
      <c r="U82" s="16">
        <v>1.1000000000000001</v>
      </c>
      <c r="V82" s="16">
        <f t="shared" si="1"/>
        <v>3.1652173913043478</v>
      </c>
      <c r="AO82" s="17"/>
      <c r="AP82" s="17"/>
    </row>
    <row r="83" spans="1:42" x14ac:dyDescent="0.2">
      <c r="A83" s="16" t="s">
        <v>96</v>
      </c>
      <c r="B83" s="16">
        <v>42029</v>
      </c>
      <c r="C83" s="16">
        <v>85081</v>
      </c>
      <c r="D83" s="16">
        <v>87</v>
      </c>
      <c r="E83" s="16">
        <v>23</v>
      </c>
      <c r="F83" s="16">
        <v>0.27300000000000002</v>
      </c>
      <c r="G83" s="16">
        <v>3.1E-2</v>
      </c>
      <c r="H83" s="16">
        <v>0.94</v>
      </c>
      <c r="I83" s="16">
        <v>3.6630039999999999</v>
      </c>
      <c r="J83" s="16">
        <v>0.41594550000000002</v>
      </c>
      <c r="K83" s="16">
        <v>1.542</v>
      </c>
      <c r="L83" s="16">
        <v>3.6999999999999998E-2</v>
      </c>
      <c r="M83" s="16">
        <v>-0.43009999999999998</v>
      </c>
      <c r="N83" s="16">
        <v>1550</v>
      </c>
      <c r="O83" s="16">
        <v>160</v>
      </c>
      <c r="P83" s="16">
        <v>4490</v>
      </c>
      <c r="Q83" s="16">
        <v>290</v>
      </c>
      <c r="R83" s="16">
        <v>36.9</v>
      </c>
      <c r="S83" s="16">
        <v>3.5</v>
      </c>
      <c r="T83" s="16">
        <v>11.2</v>
      </c>
      <c r="U83" s="16">
        <v>1.4</v>
      </c>
      <c r="V83" s="16">
        <f t="shared" si="1"/>
        <v>3.2946428571428572</v>
      </c>
      <c r="AK83" s="17"/>
      <c r="AL83" s="17"/>
      <c r="AO83" s="17"/>
      <c r="AP83" s="17"/>
    </row>
    <row r="84" spans="1:42" x14ac:dyDescent="0.2">
      <c r="A84" s="16" t="s">
        <v>96</v>
      </c>
      <c r="B84" s="16">
        <v>42155</v>
      </c>
      <c r="C84" s="16">
        <v>85135</v>
      </c>
      <c r="D84" s="16">
        <v>79</v>
      </c>
      <c r="E84" s="16">
        <v>25</v>
      </c>
      <c r="F84" s="16">
        <v>0.251</v>
      </c>
      <c r="G84" s="16">
        <v>3.6999999999999998E-2</v>
      </c>
      <c r="H84" s="16">
        <v>0.97070999999999996</v>
      </c>
      <c r="I84" s="16">
        <v>3.984064</v>
      </c>
      <c r="J84" s="16">
        <v>0.58729229999999999</v>
      </c>
      <c r="K84" s="16">
        <v>1.5189999999999999</v>
      </c>
      <c r="L84" s="16">
        <v>0.09</v>
      </c>
      <c r="M84" s="16">
        <v>-0.24776000000000001</v>
      </c>
      <c r="N84" s="16">
        <v>1440</v>
      </c>
      <c r="O84" s="16">
        <v>190</v>
      </c>
      <c r="P84" s="16">
        <v>4390</v>
      </c>
      <c r="Q84" s="16">
        <v>350</v>
      </c>
      <c r="R84" s="16">
        <v>41.3</v>
      </c>
      <c r="S84" s="16">
        <v>5.4</v>
      </c>
      <c r="T84" s="16">
        <v>8.1999999999999993</v>
      </c>
      <c r="U84" s="16">
        <v>1.9</v>
      </c>
      <c r="V84" s="16">
        <f t="shared" si="1"/>
        <v>5.036585365853659</v>
      </c>
      <c r="AI84" s="17"/>
      <c r="AJ84" s="17"/>
      <c r="AK84" s="17"/>
      <c r="AL84" s="17"/>
      <c r="AO84" s="17"/>
      <c r="AP84" s="17"/>
    </row>
    <row r="85" spans="1:42" x14ac:dyDescent="0.2">
      <c r="A85" s="16" t="s">
        <v>96</v>
      </c>
      <c r="B85" s="16">
        <v>42209</v>
      </c>
      <c r="C85" s="16">
        <v>85153</v>
      </c>
      <c r="D85" s="16">
        <v>80.900000000000006</v>
      </c>
      <c r="E85" s="16">
        <v>7.5</v>
      </c>
      <c r="F85" s="16">
        <v>0.24099999999999999</v>
      </c>
      <c r="G85" s="16">
        <v>1.2999999999999999E-2</v>
      </c>
      <c r="H85" s="16">
        <v>7.0358000000000004E-2</v>
      </c>
      <c r="I85" s="16">
        <v>4.1493779999999996</v>
      </c>
      <c r="J85" s="16">
        <v>0.2238253</v>
      </c>
      <c r="K85" s="16">
        <v>1.55</v>
      </c>
      <c r="L85" s="16">
        <v>8.1000000000000003E-2</v>
      </c>
      <c r="M85" s="16">
        <v>0.21110999999999999</v>
      </c>
      <c r="N85" s="16">
        <v>1393</v>
      </c>
      <c r="O85" s="16">
        <v>69</v>
      </c>
      <c r="P85" s="16">
        <v>4469</v>
      </c>
      <c r="Q85" s="16">
        <v>98</v>
      </c>
      <c r="R85" s="16">
        <v>46.1</v>
      </c>
      <c r="S85" s="16">
        <v>2.7</v>
      </c>
      <c r="T85" s="16">
        <v>21.1</v>
      </c>
      <c r="U85" s="16">
        <v>3</v>
      </c>
      <c r="V85" s="16">
        <f t="shared" si="1"/>
        <v>2.1848341232227488</v>
      </c>
      <c r="AI85" s="17"/>
      <c r="AJ85" s="17"/>
      <c r="AO85" s="17"/>
      <c r="AP85" s="17"/>
    </row>
    <row r="86" spans="1:42" x14ac:dyDescent="0.2">
      <c r="A86" s="16" t="s">
        <v>96</v>
      </c>
      <c r="B86" s="16">
        <v>42011</v>
      </c>
      <c r="C86" s="16">
        <v>85099</v>
      </c>
      <c r="D86" s="16">
        <v>65</v>
      </c>
      <c r="E86" s="16">
        <v>20</v>
      </c>
      <c r="F86" s="16">
        <v>0.23200000000000001</v>
      </c>
      <c r="G86" s="16">
        <v>4.2999999999999997E-2</v>
      </c>
      <c r="H86" s="16">
        <v>0.41754999999999998</v>
      </c>
      <c r="I86" s="16">
        <v>4.3103449999999999</v>
      </c>
      <c r="J86" s="16">
        <v>0.7989001</v>
      </c>
      <c r="K86" s="16">
        <v>1.51</v>
      </c>
      <c r="L86" s="16">
        <v>0.23</v>
      </c>
      <c r="M86" s="16">
        <v>0.79625999999999997</v>
      </c>
      <c r="N86" s="16">
        <v>1340</v>
      </c>
      <c r="O86" s="16">
        <v>220</v>
      </c>
      <c r="P86" s="16">
        <v>4210</v>
      </c>
      <c r="Q86" s="16">
        <v>340</v>
      </c>
      <c r="R86" s="16">
        <v>41.4</v>
      </c>
      <c r="S86" s="16">
        <v>4.9000000000000004</v>
      </c>
      <c r="T86" s="16">
        <v>17.079999999999998</v>
      </c>
      <c r="U86" s="16">
        <v>0.7</v>
      </c>
      <c r="V86" s="16">
        <f t="shared" si="1"/>
        <v>2.4238875878220143</v>
      </c>
      <c r="AK86" s="17"/>
      <c r="AL86" s="17"/>
      <c r="AM86" s="17"/>
      <c r="AN86" s="17"/>
      <c r="AO86" s="17"/>
      <c r="AP86" s="17"/>
    </row>
    <row r="87" spans="1:42" x14ac:dyDescent="0.2">
      <c r="A87" s="16" t="s">
        <v>96</v>
      </c>
      <c r="B87" s="16">
        <v>42173</v>
      </c>
      <c r="C87" s="16">
        <v>85351</v>
      </c>
      <c r="D87" s="16">
        <v>73</v>
      </c>
      <c r="E87" s="16">
        <v>17</v>
      </c>
      <c r="F87" s="16">
        <v>0.22700000000000001</v>
      </c>
      <c r="G87" s="16">
        <v>2.7E-2</v>
      </c>
      <c r="H87" s="16">
        <v>0.85565999999999998</v>
      </c>
      <c r="I87" s="16">
        <v>4.4052860000000003</v>
      </c>
      <c r="J87" s="16">
        <v>0.52397680000000002</v>
      </c>
      <c r="K87" s="16">
        <v>1.5740000000000001</v>
      </c>
      <c r="L87" s="16">
        <v>6.8000000000000005E-2</v>
      </c>
      <c r="M87" s="16">
        <v>-0.51685999999999999</v>
      </c>
      <c r="N87" s="16">
        <v>1320</v>
      </c>
      <c r="O87" s="16">
        <v>140</v>
      </c>
      <c r="P87" s="16">
        <v>4330</v>
      </c>
      <c r="Q87" s="16">
        <v>300</v>
      </c>
      <c r="R87" s="16">
        <v>43.8</v>
      </c>
      <c r="S87" s="16">
        <v>3.8</v>
      </c>
      <c r="T87" s="16">
        <v>15.8</v>
      </c>
      <c r="U87" s="16">
        <v>2.2000000000000002</v>
      </c>
      <c r="V87" s="16">
        <f t="shared" si="1"/>
        <v>2.7721518987341769</v>
      </c>
      <c r="AI87" s="17"/>
      <c r="AJ87" s="17"/>
      <c r="AM87" s="17"/>
      <c r="AN87" s="17"/>
      <c r="AO87" s="17"/>
      <c r="AP87" s="17"/>
    </row>
    <row r="88" spans="1:42" x14ac:dyDescent="0.2">
      <c r="A88" s="16" t="s">
        <v>96</v>
      </c>
      <c r="B88" s="16">
        <v>42137</v>
      </c>
      <c r="C88" s="16">
        <v>85333</v>
      </c>
      <c r="D88" s="16">
        <v>52</v>
      </c>
      <c r="E88" s="16">
        <v>19</v>
      </c>
      <c r="F88" s="16">
        <v>0.20599999999999999</v>
      </c>
      <c r="G88" s="16">
        <v>1.4E-2</v>
      </c>
      <c r="H88" s="16">
        <v>0.93862000000000001</v>
      </c>
      <c r="I88" s="16">
        <v>4.8543690000000002</v>
      </c>
      <c r="J88" s="16">
        <v>0.3299086</v>
      </c>
      <c r="K88" s="16">
        <v>1.454</v>
      </c>
      <c r="L88" s="16">
        <v>9.7000000000000003E-2</v>
      </c>
      <c r="M88" s="16">
        <v>-0.14641000000000001</v>
      </c>
      <c r="N88" s="16">
        <v>1208</v>
      </c>
      <c r="O88" s="16">
        <v>77</v>
      </c>
      <c r="P88" s="16">
        <v>4000</v>
      </c>
      <c r="Q88" s="16">
        <v>390</v>
      </c>
      <c r="R88" s="16">
        <v>48.8</v>
      </c>
      <c r="S88" s="16">
        <v>1.5</v>
      </c>
      <c r="T88" s="16">
        <v>10</v>
      </c>
      <c r="U88" s="16">
        <v>2.9</v>
      </c>
      <c r="V88" s="16">
        <f t="shared" si="1"/>
        <v>4.88</v>
      </c>
      <c r="AI88" s="17"/>
      <c r="AJ88" s="17"/>
      <c r="AO88" s="17"/>
      <c r="AP88" s="17"/>
    </row>
    <row r="89" spans="1:42" x14ac:dyDescent="0.2">
      <c r="A89" s="16" t="s">
        <v>96</v>
      </c>
      <c r="B89" s="16">
        <v>42119</v>
      </c>
      <c r="C89" s="16">
        <v>85351</v>
      </c>
      <c r="D89" s="16">
        <v>62</v>
      </c>
      <c r="E89" s="16">
        <v>21</v>
      </c>
      <c r="F89" s="16">
        <v>0.20599999999999999</v>
      </c>
      <c r="G89" s="16">
        <v>2.5999999999999999E-2</v>
      </c>
      <c r="H89" s="16">
        <v>0.98168</v>
      </c>
      <c r="I89" s="16">
        <v>4.8543690000000002</v>
      </c>
      <c r="J89" s="16">
        <v>0.61268730000000005</v>
      </c>
      <c r="K89" s="16">
        <v>1.53</v>
      </c>
      <c r="L89" s="16">
        <v>0.13</v>
      </c>
      <c r="M89" s="16">
        <v>-0.77405999999999997</v>
      </c>
      <c r="N89" s="16">
        <v>1210</v>
      </c>
      <c r="O89" s="16">
        <v>140</v>
      </c>
      <c r="P89" s="16">
        <v>4070</v>
      </c>
      <c r="Q89" s="16">
        <v>490</v>
      </c>
      <c r="R89" s="16">
        <v>38.5</v>
      </c>
      <c r="S89" s="16">
        <v>4</v>
      </c>
      <c r="T89" s="16">
        <v>8.6</v>
      </c>
      <c r="U89" s="16">
        <v>1</v>
      </c>
      <c r="V89" s="16">
        <f t="shared" si="1"/>
        <v>4.4767441860465116</v>
      </c>
      <c r="AO89" s="17"/>
      <c r="AP89" s="17"/>
    </row>
    <row r="90" spans="1:42" x14ac:dyDescent="0.2">
      <c r="A90" s="16" t="s">
        <v>96</v>
      </c>
      <c r="B90" s="16">
        <v>42083</v>
      </c>
      <c r="C90" s="16">
        <v>85099</v>
      </c>
      <c r="D90" s="16">
        <v>68</v>
      </c>
      <c r="E90" s="16">
        <v>20</v>
      </c>
      <c r="F90" s="16">
        <v>0.20499999999999999</v>
      </c>
      <c r="G90" s="16">
        <v>3.4000000000000002E-2</v>
      </c>
      <c r="H90" s="16">
        <v>0.88678000000000001</v>
      </c>
      <c r="I90" s="16">
        <v>4.8780489999999999</v>
      </c>
      <c r="J90" s="16">
        <v>0.80904220000000004</v>
      </c>
      <c r="K90" s="16">
        <v>1.5960000000000001</v>
      </c>
      <c r="L90" s="16">
        <v>7.8E-2</v>
      </c>
      <c r="M90" s="16">
        <v>-0.48594999999999999</v>
      </c>
      <c r="N90" s="16">
        <v>1200</v>
      </c>
      <c r="O90" s="16">
        <v>180</v>
      </c>
      <c r="P90" s="16">
        <v>4230</v>
      </c>
      <c r="Q90" s="16">
        <v>380</v>
      </c>
      <c r="R90" s="16">
        <v>48.6</v>
      </c>
      <c r="S90" s="16">
        <v>9.4</v>
      </c>
      <c r="T90" s="16">
        <v>9.6</v>
      </c>
      <c r="U90" s="16">
        <v>2</v>
      </c>
      <c r="V90" s="16">
        <f t="shared" si="1"/>
        <v>5.0625</v>
      </c>
      <c r="AI90" s="17"/>
      <c r="AJ90" s="17"/>
      <c r="AM90" s="17"/>
      <c r="AN90" s="17"/>
      <c r="AO90" s="17"/>
      <c r="AP90" s="17"/>
    </row>
    <row r="91" spans="1:42" x14ac:dyDescent="0.2">
      <c r="A91" s="16" t="s">
        <v>96</v>
      </c>
      <c r="B91" s="16">
        <v>42155</v>
      </c>
      <c r="C91" s="16">
        <v>85351</v>
      </c>
      <c r="D91" s="16">
        <v>59</v>
      </c>
      <c r="E91" s="16">
        <v>13</v>
      </c>
      <c r="F91" s="16">
        <v>0.20300000000000001</v>
      </c>
      <c r="G91" s="16">
        <v>2.5000000000000001E-2</v>
      </c>
      <c r="H91" s="16">
        <v>0.56952999999999998</v>
      </c>
      <c r="I91" s="16">
        <v>4.9261080000000002</v>
      </c>
      <c r="J91" s="16">
        <v>0.60666359999999997</v>
      </c>
      <c r="K91" s="16">
        <v>1.4510000000000001</v>
      </c>
      <c r="L91" s="16">
        <v>9.6000000000000002E-2</v>
      </c>
      <c r="M91" s="16">
        <v>0.26485999999999998</v>
      </c>
      <c r="N91" s="16">
        <v>1190</v>
      </c>
      <c r="O91" s="16">
        <v>130</v>
      </c>
      <c r="P91" s="16">
        <v>4130</v>
      </c>
      <c r="Q91" s="16">
        <v>230</v>
      </c>
      <c r="R91" s="16">
        <v>51.7</v>
      </c>
      <c r="S91" s="16">
        <v>7.6</v>
      </c>
      <c r="T91" s="16">
        <v>15.7</v>
      </c>
      <c r="U91" s="16">
        <v>2.6</v>
      </c>
      <c r="V91" s="16">
        <f t="shared" si="1"/>
        <v>3.2929936305732488</v>
      </c>
      <c r="AK91" s="17"/>
      <c r="AL91" s="17"/>
      <c r="AO91" s="17"/>
      <c r="AP91" s="17"/>
    </row>
    <row r="92" spans="1:42" x14ac:dyDescent="0.2">
      <c r="A92" s="16" t="s">
        <v>96</v>
      </c>
      <c r="B92" s="16">
        <v>41993</v>
      </c>
      <c r="C92" s="16">
        <v>85117</v>
      </c>
      <c r="D92" s="16">
        <v>59</v>
      </c>
      <c r="E92" s="16">
        <v>17</v>
      </c>
      <c r="F92" s="16">
        <v>0.19600000000000001</v>
      </c>
      <c r="G92" s="16">
        <v>2.9000000000000001E-2</v>
      </c>
      <c r="H92" s="16">
        <v>0.93769999999999998</v>
      </c>
      <c r="I92" s="16">
        <v>5.1020409999999998</v>
      </c>
      <c r="J92" s="16">
        <v>0.75489379999999995</v>
      </c>
      <c r="K92" s="16">
        <v>1.53</v>
      </c>
      <c r="L92" s="16">
        <v>0.15</v>
      </c>
      <c r="M92" s="16">
        <v>-0.48076000000000002</v>
      </c>
      <c r="N92" s="16">
        <v>1150</v>
      </c>
      <c r="O92" s="16">
        <v>150</v>
      </c>
      <c r="P92" s="16">
        <v>4110</v>
      </c>
      <c r="Q92" s="16">
        <v>320</v>
      </c>
      <c r="R92" s="16">
        <v>44.4</v>
      </c>
      <c r="S92" s="16">
        <v>3.7</v>
      </c>
      <c r="T92" s="16">
        <v>13.4</v>
      </c>
      <c r="U92" s="16">
        <v>2.7</v>
      </c>
      <c r="V92" s="16">
        <f t="shared" si="1"/>
        <v>3.3134328358208953</v>
      </c>
      <c r="AO92" s="17"/>
      <c r="AP92" s="17"/>
    </row>
    <row r="93" spans="1:42" x14ac:dyDescent="0.2">
      <c r="A93" s="16" t="s">
        <v>96</v>
      </c>
      <c r="B93" s="16">
        <v>42029</v>
      </c>
      <c r="C93" s="16">
        <v>85117</v>
      </c>
      <c r="D93" s="16">
        <v>53</v>
      </c>
      <c r="E93" s="16">
        <v>16</v>
      </c>
      <c r="F93" s="16">
        <v>0.188</v>
      </c>
      <c r="G93" s="16">
        <v>0.03</v>
      </c>
      <c r="H93" s="16">
        <v>0.73487000000000002</v>
      </c>
      <c r="I93" s="16">
        <v>5.3191490000000003</v>
      </c>
      <c r="J93" s="16">
        <v>0.84880040000000001</v>
      </c>
      <c r="K93" s="16">
        <v>1.5009999999999999</v>
      </c>
      <c r="L93" s="16">
        <v>7.2999999999999995E-2</v>
      </c>
      <c r="M93" s="16">
        <v>-0.29760999999999999</v>
      </c>
      <c r="N93" s="16">
        <v>1110</v>
      </c>
      <c r="O93" s="16">
        <v>160</v>
      </c>
      <c r="P93" s="16">
        <v>3960</v>
      </c>
      <c r="Q93" s="16">
        <v>370</v>
      </c>
      <c r="R93" s="16">
        <v>46.7</v>
      </c>
      <c r="S93" s="16">
        <v>8.1999999999999993</v>
      </c>
      <c r="T93" s="16">
        <v>11</v>
      </c>
      <c r="U93" s="16">
        <v>1.6</v>
      </c>
      <c r="V93" s="16">
        <f t="shared" si="1"/>
        <v>4.245454545454546</v>
      </c>
      <c r="AO93" s="17"/>
      <c r="AP93" s="17"/>
    </row>
    <row r="94" spans="1:42" x14ac:dyDescent="0.2">
      <c r="A94" s="16" t="s">
        <v>96</v>
      </c>
      <c r="B94" s="16">
        <v>42065</v>
      </c>
      <c r="C94" s="16">
        <v>85099</v>
      </c>
      <c r="D94" s="16">
        <v>46</v>
      </c>
      <c r="E94" s="16">
        <v>17</v>
      </c>
      <c r="F94" s="16">
        <v>0.186</v>
      </c>
      <c r="G94" s="16">
        <v>1.7999999999999999E-2</v>
      </c>
      <c r="H94" s="16">
        <v>6.1903E-2</v>
      </c>
      <c r="I94" s="16">
        <v>5.3763439999999996</v>
      </c>
      <c r="J94" s="16">
        <v>0.52029139999999996</v>
      </c>
      <c r="K94" s="16">
        <v>1.486</v>
      </c>
      <c r="L94" s="16">
        <v>9.5000000000000001E-2</v>
      </c>
      <c r="M94" s="16">
        <v>0.18769</v>
      </c>
      <c r="N94" s="16">
        <v>1100</v>
      </c>
      <c r="O94" s="16">
        <v>99</v>
      </c>
      <c r="P94" s="16">
        <v>3830</v>
      </c>
      <c r="Q94" s="16">
        <v>410</v>
      </c>
      <c r="R94" s="16">
        <v>50</v>
      </c>
      <c r="S94" s="16">
        <v>9.4</v>
      </c>
      <c r="T94" s="16">
        <v>13.4</v>
      </c>
      <c r="U94" s="16">
        <v>5.0999999999999996</v>
      </c>
      <c r="V94" s="16">
        <f t="shared" si="1"/>
        <v>3.7313432835820897</v>
      </c>
      <c r="AK94" s="17"/>
      <c r="AL94" s="17"/>
      <c r="AM94" s="17"/>
      <c r="AN94" s="17"/>
      <c r="AO94" s="17"/>
      <c r="AP94" s="17"/>
    </row>
    <row r="95" spans="1:42" x14ac:dyDescent="0.2">
      <c r="A95" s="16" t="s">
        <v>96</v>
      </c>
      <c r="B95" s="16">
        <v>41993</v>
      </c>
      <c r="C95" s="16">
        <v>85135</v>
      </c>
      <c r="D95" s="16">
        <v>59</v>
      </c>
      <c r="E95" s="16">
        <v>15</v>
      </c>
      <c r="F95" s="16">
        <v>0.185</v>
      </c>
      <c r="G95" s="16">
        <v>1.7000000000000001E-2</v>
      </c>
      <c r="H95" s="16">
        <v>0.56633</v>
      </c>
      <c r="I95" s="16">
        <v>5.405405</v>
      </c>
      <c r="J95" s="16">
        <v>0.49671290000000001</v>
      </c>
      <c r="K95" s="16">
        <v>1.5469999999999999</v>
      </c>
      <c r="L95" s="16">
        <v>8.7999999999999995E-2</v>
      </c>
      <c r="M95" s="16">
        <v>-0.62517999999999996</v>
      </c>
      <c r="N95" s="16">
        <v>1094</v>
      </c>
      <c r="O95" s="16">
        <v>93</v>
      </c>
      <c r="P95" s="16">
        <v>4110</v>
      </c>
      <c r="Q95" s="16">
        <v>270</v>
      </c>
      <c r="R95" s="16">
        <v>42.7</v>
      </c>
      <c r="S95" s="16">
        <v>4.3</v>
      </c>
      <c r="T95" s="16">
        <v>10.6</v>
      </c>
      <c r="U95" s="16">
        <v>1.6</v>
      </c>
      <c r="V95" s="16">
        <f t="shared" si="1"/>
        <v>4.0283018867924536</v>
      </c>
      <c r="AM95" s="17"/>
      <c r="AN95" s="17"/>
      <c r="AO95" s="17"/>
      <c r="AP95" s="17"/>
    </row>
    <row r="96" spans="1:42" x14ac:dyDescent="0.2">
      <c r="A96" s="16" t="s">
        <v>96</v>
      </c>
      <c r="B96" s="16">
        <v>41993</v>
      </c>
      <c r="C96" s="16">
        <v>85279</v>
      </c>
      <c r="D96" s="16">
        <v>55.5</v>
      </c>
      <c r="E96" s="16">
        <v>7.6</v>
      </c>
      <c r="F96" s="16">
        <v>0.17599999999999999</v>
      </c>
      <c r="G96" s="16">
        <v>1.2E-2</v>
      </c>
      <c r="H96" s="16">
        <v>0.94898000000000005</v>
      </c>
      <c r="I96" s="16">
        <v>5.6818179999999998</v>
      </c>
      <c r="J96" s="16">
        <v>0.38739669999999998</v>
      </c>
      <c r="K96" s="16">
        <v>1.5</v>
      </c>
      <c r="L96" s="16">
        <v>0.13</v>
      </c>
      <c r="M96" s="16">
        <v>0.16914999999999999</v>
      </c>
      <c r="N96" s="16">
        <v>1042</v>
      </c>
      <c r="O96" s="16">
        <v>66</v>
      </c>
      <c r="P96" s="16">
        <v>4090</v>
      </c>
      <c r="Q96" s="16">
        <v>140</v>
      </c>
      <c r="R96" s="16">
        <v>59.4</v>
      </c>
      <c r="S96" s="16">
        <v>5.2</v>
      </c>
      <c r="T96" s="16">
        <v>12.2</v>
      </c>
      <c r="U96" s="16">
        <v>2.2999999999999998</v>
      </c>
      <c r="V96" s="16">
        <f t="shared" si="1"/>
        <v>4.8688524590163933</v>
      </c>
      <c r="AK96" s="17"/>
      <c r="AL96" s="17"/>
      <c r="AO96" s="17"/>
      <c r="AP96" s="17"/>
    </row>
    <row r="97" spans="1:42" x14ac:dyDescent="0.2">
      <c r="A97" s="16" t="s">
        <v>96</v>
      </c>
      <c r="B97" s="16">
        <v>41993</v>
      </c>
      <c r="C97" s="16">
        <v>85153</v>
      </c>
      <c r="D97" s="16">
        <v>52</v>
      </c>
      <c r="E97" s="16">
        <v>14</v>
      </c>
      <c r="F97" s="16">
        <v>0.17499999999999999</v>
      </c>
      <c r="G97" s="16">
        <v>0.03</v>
      </c>
      <c r="H97" s="16">
        <v>0.88031999999999999</v>
      </c>
      <c r="I97" s="16">
        <v>5.7142860000000004</v>
      </c>
      <c r="J97" s="16">
        <v>0.97959180000000001</v>
      </c>
      <c r="K97" s="16">
        <v>1.46</v>
      </c>
      <c r="L97" s="16">
        <v>0.13</v>
      </c>
      <c r="M97" s="16">
        <v>-0.11531</v>
      </c>
      <c r="N97" s="16">
        <v>1030</v>
      </c>
      <c r="O97" s="16">
        <v>170</v>
      </c>
      <c r="P97" s="16">
        <v>3980</v>
      </c>
      <c r="Q97" s="16">
        <v>330</v>
      </c>
      <c r="R97" s="16">
        <v>54.6</v>
      </c>
      <c r="S97" s="16">
        <v>6.9</v>
      </c>
      <c r="T97" s="16">
        <v>11.8</v>
      </c>
      <c r="U97" s="16">
        <v>1.7</v>
      </c>
      <c r="V97" s="16">
        <f t="shared" si="1"/>
        <v>4.6271186440677967</v>
      </c>
      <c r="AI97" s="17"/>
      <c r="AJ97" s="17"/>
      <c r="AK97" s="17"/>
      <c r="AL97" s="17"/>
      <c r="AO97" s="17"/>
      <c r="AP97" s="17"/>
    </row>
    <row r="98" spans="1:42" x14ac:dyDescent="0.2">
      <c r="A98" s="16" t="s">
        <v>96</v>
      </c>
      <c r="B98" s="16">
        <v>42029</v>
      </c>
      <c r="C98" s="16">
        <v>85099</v>
      </c>
      <c r="D98" s="16">
        <v>52</v>
      </c>
      <c r="E98" s="16">
        <v>13</v>
      </c>
      <c r="F98" s="16">
        <v>0.17100000000000001</v>
      </c>
      <c r="G98" s="16">
        <v>0.02</v>
      </c>
      <c r="H98" s="16">
        <v>0.36582999999999999</v>
      </c>
      <c r="I98" s="16">
        <v>5.8479530000000004</v>
      </c>
      <c r="J98" s="16">
        <v>0.68397110000000005</v>
      </c>
      <c r="K98" s="16">
        <v>1.5640000000000001</v>
      </c>
      <c r="L98" s="16">
        <v>6.0999999999999999E-2</v>
      </c>
      <c r="M98" s="16">
        <v>0.24557999999999999</v>
      </c>
      <c r="N98" s="16">
        <v>1020</v>
      </c>
      <c r="O98" s="16">
        <v>110</v>
      </c>
      <c r="P98" s="16">
        <v>4010</v>
      </c>
      <c r="Q98" s="16">
        <v>260</v>
      </c>
      <c r="R98" s="16">
        <v>56.1</v>
      </c>
      <c r="S98" s="16">
        <v>7.6</v>
      </c>
      <c r="T98" s="16">
        <v>17</v>
      </c>
      <c r="U98" s="16">
        <v>4.5999999999999996</v>
      </c>
      <c r="V98" s="16">
        <f t="shared" si="1"/>
        <v>3.3000000000000003</v>
      </c>
      <c r="AI98" s="17"/>
      <c r="AJ98" s="17"/>
      <c r="AM98" s="17"/>
      <c r="AN98" s="17"/>
      <c r="AO98" s="17"/>
      <c r="AP98" s="17"/>
    </row>
    <row r="99" spans="1:42" x14ac:dyDescent="0.2">
      <c r="A99" s="16" t="s">
        <v>96</v>
      </c>
      <c r="B99" s="16">
        <v>42047</v>
      </c>
      <c r="C99" s="16">
        <v>85117</v>
      </c>
      <c r="D99" s="16">
        <v>49</v>
      </c>
      <c r="E99" s="16">
        <v>12</v>
      </c>
      <c r="F99" s="16">
        <v>0.16700000000000001</v>
      </c>
      <c r="G99" s="16">
        <v>1.2999999999999999E-2</v>
      </c>
      <c r="H99" s="16">
        <v>-0.10247000000000001</v>
      </c>
      <c r="I99" s="16">
        <v>5.9880240000000002</v>
      </c>
      <c r="J99" s="16">
        <v>0.46613359999999998</v>
      </c>
      <c r="K99" s="16">
        <v>1.498</v>
      </c>
      <c r="L99" s="16">
        <v>6.2E-2</v>
      </c>
      <c r="M99" s="16">
        <v>0.81833999999999996</v>
      </c>
      <c r="N99" s="16">
        <v>996</v>
      </c>
      <c r="O99" s="16">
        <v>74</v>
      </c>
      <c r="P99" s="16">
        <v>3940</v>
      </c>
      <c r="Q99" s="16">
        <v>260</v>
      </c>
      <c r="R99" s="16">
        <v>60.2</v>
      </c>
      <c r="S99" s="16">
        <v>2.2000000000000002</v>
      </c>
      <c r="T99" s="16">
        <v>12.9</v>
      </c>
      <c r="U99" s="16">
        <v>2.5</v>
      </c>
      <c r="V99" s="16">
        <f t="shared" si="1"/>
        <v>4.666666666666667</v>
      </c>
      <c r="AO99" s="17"/>
      <c r="AP99" s="17"/>
    </row>
    <row r="100" spans="1:42" x14ac:dyDescent="0.2">
      <c r="A100" s="16" t="s">
        <v>96</v>
      </c>
      <c r="B100" s="16">
        <v>42047</v>
      </c>
      <c r="C100" s="16">
        <v>85099</v>
      </c>
      <c r="D100" s="16">
        <v>50</v>
      </c>
      <c r="E100" s="16">
        <v>15</v>
      </c>
      <c r="F100" s="16">
        <v>0.16300000000000001</v>
      </c>
      <c r="G100" s="16">
        <v>4.3999999999999997E-2</v>
      </c>
      <c r="H100" s="16">
        <v>0.95145999999999997</v>
      </c>
      <c r="I100" s="16">
        <v>6.1349689999999999</v>
      </c>
      <c r="J100" s="16">
        <v>1.6560649999999999</v>
      </c>
      <c r="K100" s="16">
        <v>1.46</v>
      </c>
      <c r="L100" s="16">
        <v>0.1</v>
      </c>
      <c r="M100" s="16">
        <v>-0.33037</v>
      </c>
      <c r="N100" s="16">
        <v>970</v>
      </c>
      <c r="O100" s="16">
        <v>250</v>
      </c>
      <c r="P100" s="16">
        <v>3870</v>
      </c>
      <c r="Q100" s="16">
        <v>500</v>
      </c>
      <c r="R100" s="16">
        <v>71</v>
      </c>
      <c r="S100" s="16">
        <v>27</v>
      </c>
      <c r="T100" s="16">
        <v>13</v>
      </c>
      <c r="U100" s="16">
        <v>4.0999999999999996</v>
      </c>
      <c r="V100" s="16">
        <f t="shared" si="1"/>
        <v>5.4615384615384617</v>
      </c>
      <c r="AI100" s="17"/>
      <c r="AJ100" s="17"/>
      <c r="AK100" s="17"/>
      <c r="AL100" s="17"/>
      <c r="AM100" s="17"/>
      <c r="AN100" s="17"/>
      <c r="AO100" s="17"/>
      <c r="AP100" s="17"/>
    </row>
    <row r="101" spans="1:42" x14ac:dyDescent="0.2">
      <c r="A101" s="16" t="s">
        <v>96</v>
      </c>
      <c r="B101" s="16">
        <v>42209</v>
      </c>
      <c r="C101" s="16">
        <v>85171</v>
      </c>
      <c r="D101" s="16">
        <v>50</v>
      </c>
      <c r="E101" s="16">
        <v>15</v>
      </c>
      <c r="F101" s="16">
        <v>0.158</v>
      </c>
      <c r="G101" s="16">
        <v>1.7000000000000001E-2</v>
      </c>
      <c r="H101" s="16">
        <v>0.95779000000000003</v>
      </c>
      <c r="I101" s="16">
        <v>6.3291139999999997</v>
      </c>
      <c r="J101" s="16">
        <v>0.68098060000000005</v>
      </c>
      <c r="K101" s="16">
        <v>1.51</v>
      </c>
      <c r="L101" s="16">
        <v>8.7999999999999995E-2</v>
      </c>
      <c r="M101" s="16">
        <v>-0.96655000000000002</v>
      </c>
      <c r="N101" s="16">
        <v>944</v>
      </c>
      <c r="O101" s="16">
        <v>97</v>
      </c>
      <c r="P101" s="16">
        <v>3930</v>
      </c>
      <c r="Q101" s="16">
        <v>340</v>
      </c>
      <c r="R101" s="16">
        <v>67.3</v>
      </c>
      <c r="S101" s="16">
        <v>9</v>
      </c>
      <c r="T101" s="16">
        <v>25.7</v>
      </c>
      <c r="U101" s="16">
        <v>1.7</v>
      </c>
      <c r="V101" s="16">
        <f t="shared" si="1"/>
        <v>2.6186770428015564</v>
      </c>
      <c r="AI101" s="17"/>
      <c r="AJ101" s="17"/>
      <c r="AO101" s="17"/>
      <c r="AP101" s="17"/>
    </row>
    <row r="102" spans="1:42" x14ac:dyDescent="0.2">
      <c r="A102" s="16" t="s">
        <v>96</v>
      </c>
      <c r="B102" s="16">
        <v>41993</v>
      </c>
      <c r="C102" s="16">
        <v>85297</v>
      </c>
      <c r="D102" s="16">
        <v>45</v>
      </c>
      <c r="E102" s="16">
        <v>13</v>
      </c>
      <c r="F102" s="16">
        <v>0.157</v>
      </c>
      <c r="G102" s="16">
        <v>2.1000000000000001E-2</v>
      </c>
      <c r="H102" s="16">
        <v>0.92176000000000002</v>
      </c>
      <c r="I102" s="16">
        <v>6.3694269999999999</v>
      </c>
      <c r="J102" s="16">
        <v>0.85196150000000004</v>
      </c>
      <c r="K102" s="16">
        <v>1.5289999999999999</v>
      </c>
      <c r="L102" s="16">
        <v>8.3000000000000004E-2</v>
      </c>
      <c r="M102" s="16">
        <v>0.74634</v>
      </c>
      <c r="N102" s="16">
        <v>940</v>
      </c>
      <c r="O102" s="16">
        <v>120</v>
      </c>
      <c r="P102" s="16">
        <v>3810</v>
      </c>
      <c r="Q102" s="16">
        <v>380</v>
      </c>
      <c r="R102" s="16">
        <v>48</v>
      </c>
      <c r="S102" s="16">
        <v>2</v>
      </c>
      <c r="T102" s="16">
        <v>13.1</v>
      </c>
      <c r="U102" s="16">
        <v>2</v>
      </c>
      <c r="V102" s="16">
        <f t="shared" si="1"/>
        <v>3.66412213740458</v>
      </c>
      <c r="AI102" s="17"/>
      <c r="AJ102" s="17"/>
      <c r="AO102" s="17"/>
      <c r="AP102" s="17"/>
    </row>
    <row r="103" spans="1:42" x14ac:dyDescent="0.2">
      <c r="A103" s="16" t="s">
        <v>96</v>
      </c>
      <c r="B103" s="16">
        <v>42065</v>
      </c>
      <c r="C103" s="16">
        <v>85189</v>
      </c>
      <c r="D103" s="16">
        <v>50</v>
      </c>
      <c r="E103" s="16">
        <v>13</v>
      </c>
      <c r="F103" s="16">
        <v>0.156</v>
      </c>
      <c r="G103" s="16">
        <v>2.1999999999999999E-2</v>
      </c>
      <c r="H103" s="16">
        <v>-1.4363000000000001E-2</v>
      </c>
      <c r="I103" s="16">
        <v>6.4102560000000004</v>
      </c>
      <c r="J103" s="16">
        <v>0.90401050000000005</v>
      </c>
      <c r="K103" s="16">
        <v>1.534</v>
      </c>
      <c r="L103" s="16">
        <v>5.2999999999999999E-2</v>
      </c>
      <c r="M103" s="16">
        <v>0.34684999999999999</v>
      </c>
      <c r="N103" s="16">
        <v>930</v>
      </c>
      <c r="O103" s="16">
        <v>120</v>
      </c>
      <c r="P103" s="16">
        <v>3920</v>
      </c>
      <c r="Q103" s="16">
        <v>370</v>
      </c>
      <c r="R103" s="16">
        <v>58</v>
      </c>
      <c r="S103" s="16">
        <v>10</v>
      </c>
      <c r="T103" s="16">
        <v>17.100000000000001</v>
      </c>
      <c r="U103" s="16">
        <v>5.6</v>
      </c>
      <c r="V103" s="16">
        <f t="shared" si="1"/>
        <v>3.3918128654970756</v>
      </c>
      <c r="AI103" s="17"/>
      <c r="AJ103" s="17"/>
      <c r="AK103" s="17"/>
      <c r="AL103" s="17"/>
      <c r="AO103" s="17"/>
      <c r="AP103" s="17"/>
    </row>
    <row r="104" spans="1:42" x14ac:dyDescent="0.2">
      <c r="A104" s="16" t="s">
        <v>96</v>
      </c>
      <c r="B104" s="16">
        <v>41993</v>
      </c>
      <c r="C104" s="16">
        <v>85243</v>
      </c>
      <c r="D104" s="16">
        <v>45</v>
      </c>
      <c r="E104" s="16">
        <v>13</v>
      </c>
      <c r="F104" s="16">
        <v>0.153</v>
      </c>
      <c r="G104" s="16">
        <v>2.3E-2</v>
      </c>
      <c r="H104" s="16">
        <v>0.92623999999999995</v>
      </c>
      <c r="I104" s="16">
        <v>6.5359480000000003</v>
      </c>
      <c r="J104" s="16">
        <v>0.98252810000000002</v>
      </c>
      <c r="K104" s="16">
        <v>1.4419999999999999</v>
      </c>
      <c r="L104" s="16">
        <v>5.8999999999999997E-2</v>
      </c>
      <c r="M104" s="16">
        <v>0.46887000000000001</v>
      </c>
      <c r="N104" s="16">
        <v>920</v>
      </c>
      <c r="O104" s="16">
        <v>130</v>
      </c>
      <c r="P104" s="16">
        <v>3840</v>
      </c>
      <c r="Q104" s="16">
        <v>310</v>
      </c>
      <c r="R104" s="16">
        <v>58.3</v>
      </c>
      <c r="S104" s="16">
        <v>6.7</v>
      </c>
      <c r="T104" s="16">
        <v>14.1</v>
      </c>
      <c r="U104" s="16">
        <v>3</v>
      </c>
      <c r="V104" s="16">
        <f t="shared" si="1"/>
        <v>4.1347517730496453</v>
      </c>
      <c r="AI104" s="17"/>
      <c r="AJ104" s="17"/>
      <c r="AK104" s="17"/>
      <c r="AL104" s="17"/>
      <c r="AM104" s="17"/>
      <c r="AN104" s="17"/>
      <c r="AO104" s="17"/>
      <c r="AP104" s="17"/>
    </row>
    <row r="105" spans="1:42" x14ac:dyDescent="0.2">
      <c r="A105" s="16" t="s">
        <v>96</v>
      </c>
      <c r="B105" s="16">
        <v>41993</v>
      </c>
      <c r="C105" s="16">
        <v>85189</v>
      </c>
      <c r="D105" s="16">
        <v>45.5</v>
      </c>
      <c r="E105" s="16">
        <v>6.6</v>
      </c>
      <c r="F105" s="16">
        <v>0.151</v>
      </c>
      <c r="G105" s="16">
        <v>1.2E-2</v>
      </c>
      <c r="H105" s="16">
        <v>0.84153</v>
      </c>
      <c r="I105" s="16">
        <v>6.6225170000000002</v>
      </c>
      <c r="J105" s="16">
        <v>0.52629269999999995</v>
      </c>
      <c r="K105" s="16">
        <v>1.39</v>
      </c>
      <c r="L105" s="16">
        <v>0.1</v>
      </c>
      <c r="M105" s="16">
        <v>3.9210000000000002E-2</v>
      </c>
      <c r="N105" s="16">
        <v>904</v>
      </c>
      <c r="O105" s="16">
        <v>66</v>
      </c>
      <c r="P105" s="16">
        <v>3890</v>
      </c>
      <c r="Q105" s="16">
        <v>150</v>
      </c>
      <c r="R105" s="16">
        <v>57.6</v>
      </c>
      <c r="S105" s="16">
        <v>2.5</v>
      </c>
      <c r="T105" s="16">
        <v>14.5</v>
      </c>
      <c r="U105" s="16">
        <v>3.3</v>
      </c>
      <c r="V105" s="16">
        <f t="shared" si="1"/>
        <v>3.9724137931034482</v>
      </c>
      <c r="AK105" s="17"/>
      <c r="AL105" s="17"/>
      <c r="AM105" s="17"/>
      <c r="AN105" s="17"/>
      <c r="AO105" s="17"/>
      <c r="AP105" s="17"/>
    </row>
    <row r="106" spans="1:42" x14ac:dyDescent="0.2">
      <c r="A106" s="16" t="s">
        <v>96</v>
      </c>
      <c r="B106" s="16">
        <v>42191</v>
      </c>
      <c r="C106" s="16">
        <v>85315</v>
      </c>
      <c r="D106" s="16">
        <v>43.3</v>
      </c>
      <c r="E106" s="16">
        <v>9.8000000000000007</v>
      </c>
      <c r="F106" s="16">
        <v>0.14399999999999999</v>
      </c>
      <c r="G106" s="16">
        <v>1.4999999999999999E-2</v>
      </c>
      <c r="H106" s="16">
        <v>0.88300999999999996</v>
      </c>
      <c r="I106" s="16">
        <v>6.9444439999999998</v>
      </c>
      <c r="J106" s="16">
        <v>0.72337960000000001</v>
      </c>
      <c r="K106" s="16">
        <v>1.4750000000000001</v>
      </c>
      <c r="L106" s="16">
        <v>0.09</v>
      </c>
      <c r="M106" s="16">
        <v>-7.1112999999999996E-2</v>
      </c>
      <c r="N106" s="16">
        <v>866</v>
      </c>
      <c r="O106" s="16">
        <v>83</v>
      </c>
      <c r="P106" s="16">
        <v>3810</v>
      </c>
      <c r="Q106" s="16">
        <v>280</v>
      </c>
      <c r="R106" s="16">
        <v>71.2</v>
      </c>
      <c r="S106" s="16">
        <v>6.2</v>
      </c>
      <c r="T106" s="16">
        <v>18.100000000000001</v>
      </c>
      <c r="U106" s="16">
        <v>2.2999999999999998</v>
      </c>
      <c r="V106" s="16">
        <f t="shared" si="1"/>
        <v>3.9337016574585633</v>
      </c>
      <c r="AK106" s="17"/>
      <c r="AL106" s="17"/>
      <c r="AM106" s="17"/>
      <c r="AN106" s="17"/>
      <c r="AO106" s="17"/>
      <c r="AP106" s="17"/>
    </row>
    <row r="107" spans="1:42" x14ac:dyDescent="0.2">
      <c r="A107" s="16" t="s">
        <v>96</v>
      </c>
      <c r="B107" s="16">
        <v>42101</v>
      </c>
      <c r="C107" s="16">
        <v>85279</v>
      </c>
      <c r="D107" s="16">
        <v>40</v>
      </c>
      <c r="E107" s="16">
        <v>13</v>
      </c>
      <c r="F107" s="16">
        <v>0.14199999999999999</v>
      </c>
      <c r="G107" s="16">
        <v>0.02</v>
      </c>
      <c r="H107" s="16">
        <v>0.84262000000000004</v>
      </c>
      <c r="I107" s="16">
        <v>7.0422539999999998</v>
      </c>
      <c r="J107" s="16">
        <v>0.99186669999999999</v>
      </c>
      <c r="K107" s="16">
        <v>1.4870000000000001</v>
      </c>
      <c r="L107" s="16">
        <v>6.9000000000000006E-2</v>
      </c>
      <c r="M107" s="16">
        <v>0.29868</v>
      </c>
      <c r="N107" s="16">
        <v>850</v>
      </c>
      <c r="O107" s="16">
        <v>110</v>
      </c>
      <c r="P107" s="16">
        <v>3680</v>
      </c>
      <c r="Q107" s="16">
        <v>420</v>
      </c>
      <c r="R107" s="16">
        <v>84.6</v>
      </c>
      <c r="S107" s="16">
        <v>6.5</v>
      </c>
      <c r="T107" s="16">
        <v>23.4</v>
      </c>
      <c r="U107" s="16">
        <v>3</v>
      </c>
      <c r="V107" s="16">
        <f t="shared" si="1"/>
        <v>3.6153846153846154</v>
      </c>
      <c r="AI107" s="17"/>
      <c r="AJ107" s="17"/>
      <c r="AK107" s="17"/>
      <c r="AL107" s="17"/>
      <c r="AO107" s="17"/>
      <c r="AP107" s="17"/>
    </row>
    <row r="108" spans="1:42" x14ac:dyDescent="0.2">
      <c r="A108" s="16" t="s">
        <v>96</v>
      </c>
      <c r="B108" s="16">
        <v>42209</v>
      </c>
      <c r="C108" s="16">
        <v>85189</v>
      </c>
      <c r="D108" s="16">
        <v>45.2</v>
      </c>
      <c r="E108" s="16">
        <v>9.1999999999999993</v>
      </c>
      <c r="F108" s="16">
        <v>0.14099999999999999</v>
      </c>
      <c r="G108" s="16">
        <v>1.2999999999999999E-2</v>
      </c>
      <c r="H108" s="16">
        <v>0.25536999999999999</v>
      </c>
      <c r="I108" s="16">
        <v>7.0921989999999999</v>
      </c>
      <c r="J108" s="16">
        <v>0.65389059999999999</v>
      </c>
      <c r="K108" s="16">
        <v>1.5840000000000001</v>
      </c>
      <c r="L108" s="16">
        <v>9.7000000000000003E-2</v>
      </c>
      <c r="M108" s="16">
        <v>0.60575999999999997</v>
      </c>
      <c r="N108" s="16">
        <v>849</v>
      </c>
      <c r="O108" s="16">
        <v>75</v>
      </c>
      <c r="P108" s="16">
        <v>3860</v>
      </c>
      <c r="Q108" s="16">
        <v>240</v>
      </c>
      <c r="R108" s="16">
        <v>71</v>
      </c>
      <c r="S108" s="16">
        <v>3.2</v>
      </c>
      <c r="T108" s="16">
        <v>30.8</v>
      </c>
      <c r="U108" s="16">
        <v>7.3</v>
      </c>
      <c r="V108" s="16">
        <f t="shared" si="1"/>
        <v>2.3051948051948052</v>
      </c>
      <c r="AM108" s="17"/>
      <c r="AN108" s="17"/>
      <c r="AO108" s="17"/>
      <c r="AP108" s="17"/>
    </row>
    <row r="109" spans="1:42" x14ac:dyDescent="0.2">
      <c r="A109" s="16" t="s">
        <v>96</v>
      </c>
      <c r="B109" s="16">
        <v>41993</v>
      </c>
      <c r="C109" s="16">
        <v>85207</v>
      </c>
      <c r="D109" s="16">
        <v>47.9</v>
      </c>
      <c r="E109" s="16">
        <v>3.9</v>
      </c>
      <c r="F109" s="16">
        <v>0.14000000000000001</v>
      </c>
      <c r="G109" s="16">
        <v>1.2E-2</v>
      </c>
      <c r="H109" s="16">
        <v>0.92237000000000002</v>
      </c>
      <c r="I109" s="16">
        <v>7.1428570000000002</v>
      </c>
      <c r="J109" s="16">
        <v>0.61224489999999998</v>
      </c>
      <c r="K109" s="16">
        <v>1.52</v>
      </c>
      <c r="L109" s="16">
        <v>0.17</v>
      </c>
      <c r="M109" s="16">
        <v>-0.24085000000000001</v>
      </c>
      <c r="N109" s="16">
        <v>842</v>
      </c>
      <c r="O109" s="16">
        <v>69</v>
      </c>
      <c r="P109" s="16">
        <v>3947</v>
      </c>
      <c r="Q109" s="16">
        <v>83</v>
      </c>
      <c r="R109" s="16">
        <v>59.5</v>
      </c>
      <c r="S109" s="16">
        <v>5.2</v>
      </c>
      <c r="T109" s="16">
        <v>18.3</v>
      </c>
      <c r="U109" s="16">
        <v>4.4000000000000004</v>
      </c>
      <c r="V109" s="16">
        <f t="shared" si="1"/>
        <v>3.2513661202185791</v>
      </c>
      <c r="AI109" s="17"/>
      <c r="AJ109" s="17"/>
      <c r="AO109" s="17"/>
      <c r="AP109" s="17"/>
    </row>
    <row r="110" spans="1:42" x14ac:dyDescent="0.2">
      <c r="A110" s="16" t="s">
        <v>96</v>
      </c>
      <c r="B110" s="16">
        <v>42209</v>
      </c>
      <c r="C110" s="16">
        <v>85225</v>
      </c>
      <c r="D110" s="16">
        <v>43</v>
      </c>
      <c r="E110" s="16">
        <v>13</v>
      </c>
      <c r="F110" s="16">
        <v>0.13900000000000001</v>
      </c>
      <c r="G110" s="16">
        <v>2.4E-2</v>
      </c>
      <c r="H110" s="16">
        <v>0.71891000000000005</v>
      </c>
      <c r="I110" s="16">
        <v>7.1942449999999996</v>
      </c>
      <c r="J110" s="16">
        <v>1.2421720000000001</v>
      </c>
      <c r="K110" s="16">
        <v>1.512</v>
      </c>
      <c r="L110" s="16">
        <v>6.0999999999999999E-2</v>
      </c>
      <c r="M110" s="16">
        <v>-0.54793999999999998</v>
      </c>
      <c r="N110" s="16">
        <v>840</v>
      </c>
      <c r="O110" s="16">
        <v>140</v>
      </c>
      <c r="P110" s="16">
        <v>3790</v>
      </c>
      <c r="Q110" s="16">
        <v>290</v>
      </c>
      <c r="R110" s="16">
        <v>73</v>
      </c>
      <c r="S110" s="16">
        <v>12</v>
      </c>
      <c r="T110" s="16">
        <v>24.6</v>
      </c>
      <c r="U110" s="16">
        <v>2.5</v>
      </c>
      <c r="V110" s="16">
        <f t="shared" si="1"/>
        <v>2.9674796747967478</v>
      </c>
      <c r="AI110" s="17"/>
      <c r="AJ110" s="17"/>
      <c r="AO110" s="17"/>
      <c r="AP110" s="17"/>
    </row>
    <row r="111" spans="1:42" x14ac:dyDescent="0.2">
      <c r="A111" s="16" t="s">
        <v>96</v>
      </c>
      <c r="B111" s="16">
        <v>42047</v>
      </c>
      <c r="C111" s="16">
        <v>85261</v>
      </c>
      <c r="D111" s="16">
        <v>40.799999999999997</v>
      </c>
      <c r="E111" s="16">
        <v>8</v>
      </c>
      <c r="F111" s="16">
        <v>0.1389</v>
      </c>
      <c r="G111" s="16">
        <v>9.1999999999999998E-3</v>
      </c>
      <c r="H111" s="16">
        <v>-0.29015000000000002</v>
      </c>
      <c r="I111" s="16">
        <v>7.1994239999999996</v>
      </c>
      <c r="J111" s="16">
        <v>0.47685169999999999</v>
      </c>
      <c r="K111" s="16">
        <v>1.46</v>
      </c>
      <c r="L111" s="16">
        <v>0.13</v>
      </c>
      <c r="M111" s="16">
        <v>0.53120999999999996</v>
      </c>
      <c r="N111" s="16">
        <v>838</v>
      </c>
      <c r="O111" s="16">
        <v>52</v>
      </c>
      <c r="P111" s="16">
        <v>3760</v>
      </c>
      <c r="Q111" s="16">
        <v>210</v>
      </c>
      <c r="R111" s="16">
        <v>72.599999999999994</v>
      </c>
      <c r="S111" s="16">
        <v>1.6</v>
      </c>
      <c r="T111" s="16">
        <v>18.399999999999999</v>
      </c>
      <c r="U111" s="16">
        <v>1.8</v>
      </c>
      <c r="V111" s="16">
        <f t="shared" si="1"/>
        <v>3.9456521739130435</v>
      </c>
      <c r="AI111" s="17"/>
      <c r="AJ111" s="17"/>
      <c r="AO111" s="17"/>
      <c r="AP111" s="17"/>
    </row>
    <row r="112" spans="1:42" x14ac:dyDescent="0.2">
      <c r="A112" s="16" t="s">
        <v>96</v>
      </c>
      <c r="B112" s="16">
        <v>42119</v>
      </c>
      <c r="C112" s="16">
        <v>85207</v>
      </c>
      <c r="D112" s="16">
        <v>39.6</v>
      </c>
      <c r="E112" s="16">
        <v>7.2</v>
      </c>
      <c r="F112" s="16">
        <v>0.13669999999999999</v>
      </c>
      <c r="G112" s="16">
        <v>7.1999999999999998E-3</v>
      </c>
      <c r="H112" s="16">
        <v>-0.26774999999999999</v>
      </c>
      <c r="I112" s="16">
        <v>7.3152889999999999</v>
      </c>
      <c r="J112" s="16">
        <v>0.3852969</v>
      </c>
      <c r="K112" s="16">
        <v>1.44</v>
      </c>
      <c r="L112" s="16">
        <v>0.12</v>
      </c>
      <c r="M112" s="16">
        <v>0.84360999999999997</v>
      </c>
      <c r="N112" s="16">
        <v>826</v>
      </c>
      <c r="O112" s="16">
        <v>41</v>
      </c>
      <c r="P112" s="16">
        <v>3740</v>
      </c>
      <c r="Q112" s="16">
        <v>210</v>
      </c>
      <c r="R112" s="16">
        <v>81.3</v>
      </c>
      <c r="S112" s="16">
        <v>3.8</v>
      </c>
      <c r="T112" s="16">
        <v>24.7</v>
      </c>
      <c r="U112" s="16">
        <v>2.8</v>
      </c>
      <c r="V112" s="16">
        <f t="shared" si="1"/>
        <v>3.2914979757085021</v>
      </c>
      <c r="AI112" s="17"/>
      <c r="AJ112" s="17"/>
      <c r="AO112" s="17"/>
      <c r="AP112" s="17"/>
    </row>
    <row r="113" spans="1:42" x14ac:dyDescent="0.2">
      <c r="A113" s="16" t="s">
        <v>96</v>
      </c>
      <c r="B113" s="16">
        <v>42191</v>
      </c>
      <c r="C113" s="16">
        <v>85333</v>
      </c>
      <c r="D113" s="16">
        <v>37</v>
      </c>
      <c r="E113" s="16">
        <v>11</v>
      </c>
      <c r="F113" s="16">
        <v>0.13400000000000001</v>
      </c>
      <c r="G113" s="16">
        <v>1.7999999999999999E-2</v>
      </c>
      <c r="H113" s="16">
        <v>0.6089</v>
      </c>
      <c r="I113" s="16">
        <v>7.4626869999999998</v>
      </c>
      <c r="J113" s="16">
        <v>1.0024500000000001</v>
      </c>
      <c r="K113" s="16">
        <v>1.474</v>
      </c>
      <c r="L113" s="16">
        <v>7.2999999999999995E-2</v>
      </c>
      <c r="M113" s="16">
        <v>0.2155</v>
      </c>
      <c r="N113" s="16">
        <v>810</v>
      </c>
      <c r="O113" s="16">
        <v>100</v>
      </c>
      <c r="P113" s="16">
        <v>3610</v>
      </c>
      <c r="Q113" s="16">
        <v>370</v>
      </c>
      <c r="R113" s="16">
        <v>71.400000000000006</v>
      </c>
      <c r="S113" s="16">
        <v>6.2</v>
      </c>
      <c r="T113" s="16">
        <v>24.2</v>
      </c>
      <c r="U113" s="16">
        <v>2.2000000000000002</v>
      </c>
      <c r="V113" s="16">
        <f t="shared" si="1"/>
        <v>2.950413223140496</v>
      </c>
      <c r="AI113" s="17"/>
      <c r="AJ113" s="17"/>
      <c r="AO113" s="17"/>
      <c r="AP113" s="17"/>
    </row>
    <row r="114" spans="1:42" x14ac:dyDescent="0.2">
      <c r="A114" s="16" t="s">
        <v>96</v>
      </c>
      <c r="B114" s="16">
        <v>42065</v>
      </c>
      <c r="C114" s="16">
        <v>85261</v>
      </c>
      <c r="D114" s="16">
        <v>40</v>
      </c>
      <c r="E114" s="16">
        <v>9.6999999999999993</v>
      </c>
      <c r="F114" s="16">
        <v>0.13200000000000001</v>
      </c>
      <c r="G114" s="16">
        <v>1.4E-2</v>
      </c>
      <c r="H114" s="16">
        <v>0.81928000000000001</v>
      </c>
      <c r="I114" s="16">
        <v>7.5757580000000004</v>
      </c>
      <c r="J114" s="16">
        <v>0.80348940000000002</v>
      </c>
      <c r="K114" s="16">
        <v>1.4730000000000001</v>
      </c>
      <c r="L114" s="16">
        <v>0.06</v>
      </c>
      <c r="M114" s="16">
        <v>-9.8945000000000005E-3</v>
      </c>
      <c r="N114" s="16">
        <v>798</v>
      </c>
      <c r="O114" s="16">
        <v>78</v>
      </c>
      <c r="P114" s="16">
        <v>3720</v>
      </c>
      <c r="Q114" s="16">
        <v>290</v>
      </c>
      <c r="R114" s="16">
        <v>80.900000000000006</v>
      </c>
      <c r="S114" s="16">
        <v>7.4</v>
      </c>
      <c r="T114" s="16">
        <v>22</v>
      </c>
      <c r="U114" s="16">
        <v>2.9</v>
      </c>
      <c r="V114" s="16">
        <f t="shared" si="1"/>
        <v>3.6772727272727277</v>
      </c>
      <c r="AI114" s="17"/>
      <c r="AJ114" s="17"/>
      <c r="AO114" s="17"/>
      <c r="AP114" s="17"/>
    </row>
    <row r="115" spans="1:42" x14ac:dyDescent="0.2">
      <c r="A115" s="16" t="s">
        <v>96</v>
      </c>
      <c r="B115" s="16">
        <v>42191</v>
      </c>
      <c r="C115" s="16">
        <v>85153</v>
      </c>
      <c r="D115" s="16">
        <v>40</v>
      </c>
      <c r="E115" s="16">
        <v>13</v>
      </c>
      <c r="F115" s="16">
        <v>0.13100000000000001</v>
      </c>
      <c r="G115" s="16">
        <v>2.1000000000000001E-2</v>
      </c>
      <c r="H115" s="16">
        <v>0.92074</v>
      </c>
      <c r="I115" s="16">
        <v>7.6335879999999996</v>
      </c>
      <c r="J115" s="16">
        <v>1.223705</v>
      </c>
      <c r="K115" s="16">
        <v>1.5589999999999999</v>
      </c>
      <c r="L115" s="16">
        <v>4.2999999999999997E-2</v>
      </c>
      <c r="M115" s="16">
        <v>-0.39641999999999999</v>
      </c>
      <c r="N115" s="16">
        <v>790</v>
      </c>
      <c r="O115" s="16">
        <v>120</v>
      </c>
      <c r="P115" s="16">
        <v>3640</v>
      </c>
      <c r="Q115" s="16">
        <v>480</v>
      </c>
      <c r="R115" s="16">
        <v>74.5</v>
      </c>
      <c r="S115" s="16">
        <v>6.7</v>
      </c>
      <c r="T115" s="16">
        <v>21.5</v>
      </c>
      <c r="U115" s="16">
        <v>3.8</v>
      </c>
      <c r="V115" s="16">
        <f t="shared" si="1"/>
        <v>3.4651162790697674</v>
      </c>
      <c r="AO115" s="17"/>
      <c r="AP115" s="17"/>
    </row>
    <row r="116" spans="1:42" x14ac:dyDescent="0.2">
      <c r="A116" s="16" t="s">
        <v>96</v>
      </c>
      <c r="B116" s="16">
        <v>42029</v>
      </c>
      <c r="C116" s="16">
        <v>85189</v>
      </c>
      <c r="D116" s="16">
        <v>40.700000000000003</v>
      </c>
      <c r="E116" s="16">
        <v>2.4</v>
      </c>
      <c r="F116" s="16">
        <v>0.13100000000000001</v>
      </c>
      <c r="G116" s="16">
        <v>1.2999999999999999E-2</v>
      </c>
      <c r="H116" s="16">
        <v>0.83072000000000001</v>
      </c>
      <c r="I116" s="16">
        <v>7.6335879999999996</v>
      </c>
      <c r="J116" s="16">
        <v>0.75753159999999997</v>
      </c>
      <c r="K116" s="16">
        <v>1.38</v>
      </c>
      <c r="L116" s="16">
        <v>0.13</v>
      </c>
      <c r="M116" s="16">
        <v>0.92739000000000005</v>
      </c>
      <c r="N116" s="16">
        <v>793</v>
      </c>
      <c r="O116" s="16">
        <v>73</v>
      </c>
      <c r="P116" s="16">
        <v>3787</v>
      </c>
      <c r="Q116" s="16">
        <v>61</v>
      </c>
      <c r="R116" s="16">
        <v>78.7</v>
      </c>
      <c r="S116" s="16">
        <v>4.3</v>
      </c>
      <c r="T116" s="16">
        <v>25.3</v>
      </c>
      <c r="U116" s="16">
        <v>4.4000000000000004</v>
      </c>
      <c r="V116" s="16">
        <f t="shared" si="1"/>
        <v>3.1106719367588931</v>
      </c>
      <c r="AK116" s="17"/>
      <c r="AL116" s="17"/>
      <c r="AO116" s="17"/>
      <c r="AP116" s="17"/>
    </row>
    <row r="117" spans="1:42" x14ac:dyDescent="0.2">
      <c r="A117" s="16" t="s">
        <v>96</v>
      </c>
      <c r="B117" s="16">
        <v>42155</v>
      </c>
      <c r="C117" s="16">
        <v>85279</v>
      </c>
      <c r="D117" s="16">
        <v>45.7</v>
      </c>
      <c r="E117" s="16">
        <v>3.4</v>
      </c>
      <c r="F117" s="16">
        <v>0.13039999999999999</v>
      </c>
      <c r="G117" s="16">
        <v>5.4000000000000003E-3</v>
      </c>
      <c r="H117" s="16">
        <v>0.98463999999999996</v>
      </c>
      <c r="I117" s="16">
        <v>7.6687120000000002</v>
      </c>
      <c r="J117" s="16">
        <v>0.3175693</v>
      </c>
      <c r="K117" s="16">
        <v>1.51</v>
      </c>
      <c r="L117" s="16">
        <v>0.13</v>
      </c>
      <c r="M117" s="16">
        <v>-0.68078000000000005</v>
      </c>
      <c r="N117" s="16">
        <v>790</v>
      </c>
      <c r="O117" s="16">
        <v>31</v>
      </c>
      <c r="P117" s="16">
        <v>3901</v>
      </c>
      <c r="Q117" s="16">
        <v>74</v>
      </c>
      <c r="R117" s="16">
        <v>77.7</v>
      </c>
      <c r="S117" s="16">
        <v>4.2</v>
      </c>
      <c r="T117" s="16">
        <v>21.4</v>
      </c>
      <c r="U117" s="16">
        <v>4.2</v>
      </c>
      <c r="V117" s="16">
        <f t="shared" si="1"/>
        <v>3.6308411214953273</v>
      </c>
      <c r="AM117" s="17"/>
      <c r="AN117" s="17"/>
      <c r="AO117" s="17"/>
      <c r="AP117" s="17"/>
    </row>
    <row r="118" spans="1:42" x14ac:dyDescent="0.2">
      <c r="A118" s="16" t="s">
        <v>96</v>
      </c>
      <c r="B118" s="16">
        <v>42083</v>
      </c>
      <c r="C118" s="16">
        <v>85243</v>
      </c>
      <c r="D118" s="16">
        <v>43.1</v>
      </c>
      <c r="E118" s="16">
        <v>6.1</v>
      </c>
      <c r="F118" s="16">
        <v>0.13</v>
      </c>
      <c r="G118" s="16">
        <v>0.01</v>
      </c>
      <c r="H118" s="16">
        <v>0.91879999999999995</v>
      </c>
      <c r="I118" s="16">
        <v>7.6923079999999997</v>
      </c>
      <c r="J118" s="16">
        <v>0.59171600000000002</v>
      </c>
      <c r="K118" s="16">
        <v>1.5209999999999999</v>
      </c>
      <c r="L118" s="16">
        <v>6.4000000000000001E-2</v>
      </c>
      <c r="M118" s="16">
        <v>0.68501000000000001</v>
      </c>
      <c r="N118" s="16">
        <v>789</v>
      </c>
      <c r="O118" s="16">
        <v>59</v>
      </c>
      <c r="P118" s="16">
        <v>3830</v>
      </c>
      <c r="Q118" s="16">
        <v>150</v>
      </c>
      <c r="R118" s="16">
        <v>86.6</v>
      </c>
      <c r="S118" s="16">
        <v>5.5</v>
      </c>
      <c r="T118" s="16">
        <v>22.3</v>
      </c>
      <c r="U118" s="16">
        <v>3.9</v>
      </c>
      <c r="V118" s="16">
        <f t="shared" si="1"/>
        <v>3.8834080717488786</v>
      </c>
      <c r="AO118" s="17"/>
      <c r="AP118" s="17"/>
    </row>
    <row r="119" spans="1:42" x14ac:dyDescent="0.2">
      <c r="A119" s="16" t="s">
        <v>96</v>
      </c>
      <c r="B119" s="16">
        <v>42083</v>
      </c>
      <c r="C119" s="16">
        <v>85261</v>
      </c>
      <c r="D119" s="16">
        <v>39.6</v>
      </c>
      <c r="E119" s="16">
        <v>8.9</v>
      </c>
      <c r="F119" s="16">
        <v>0.13</v>
      </c>
      <c r="G119" s="16">
        <v>1.2999999999999999E-2</v>
      </c>
      <c r="H119" s="16">
        <v>0.37737999999999999</v>
      </c>
      <c r="I119" s="16">
        <v>7.6923079999999997</v>
      </c>
      <c r="J119" s="16">
        <v>0.76923079999999999</v>
      </c>
      <c r="K119" s="16">
        <v>1.49</v>
      </c>
      <c r="L119" s="16">
        <v>0.11</v>
      </c>
      <c r="M119" s="16">
        <v>0.11813</v>
      </c>
      <c r="N119" s="16">
        <v>789</v>
      </c>
      <c r="O119" s="16">
        <v>74</v>
      </c>
      <c r="P119" s="16">
        <v>3720</v>
      </c>
      <c r="Q119" s="16">
        <v>280</v>
      </c>
      <c r="R119" s="16">
        <v>76.2</v>
      </c>
      <c r="S119" s="16">
        <v>5.3</v>
      </c>
      <c r="T119" s="16">
        <v>22</v>
      </c>
      <c r="U119" s="16">
        <v>5.4</v>
      </c>
      <c r="V119" s="16">
        <f t="shared" si="1"/>
        <v>3.4636363636363638</v>
      </c>
      <c r="AO119" s="17"/>
      <c r="AP119" s="17"/>
    </row>
    <row r="120" spans="1:42" x14ac:dyDescent="0.2">
      <c r="A120" s="16" t="s">
        <v>96</v>
      </c>
      <c r="B120" s="16">
        <v>42047</v>
      </c>
      <c r="C120" s="16">
        <v>85279</v>
      </c>
      <c r="D120" s="16">
        <v>38</v>
      </c>
      <c r="E120" s="16">
        <v>7.7</v>
      </c>
      <c r="F120" s="16">
        <v>0.129</v>
      </c>
      <c r="G120" s="16">
        <v>1.6E-2</v>
      </c>
      <c r="H120" s="16">
        <v>-0.15428</v>
      </c>
      <c r="I120" s="16">
        <v>7.751938</v>
      </c>
      <c r="J120" s="16">
        <v>0.96148069999999997</v>
      </c>
      <c r="K120" s="16">
        <v>1.47</v>
      </c>
      <c r="L120" s="16">
        <v>0.11</v>
      </c>
      <c r="M120" s="16">
        <v>0.51141999999999999</v>
      </c>
      <c r="N120" s="16">
        <v>779</v>
      </c>
      <c r="O120" s="16">
        <v>93</v>
      </c>
      <c r="P120" s="16">
        <v>3690</v>
      </c>
      <c r="Q120" s="16">
        <v>220</v>
      </c>
      <c r="R120" s="16">
        <v>80</v>
      </c>
      <c r="S120" s="16">
        <v>12</v>
      </c>
      <c r="T120" s="16">
        <v>18.5</v>
      </c>
      <c r="U120" s="16">
        <v>2.6</v>
      </c>
      <c r="V120" s="16">
        <f t="shared" si="1"/>
        <v>4.3243243243243246</v>
      </c>
      <c r="AK120" s="17"/>
      <c r="AL120" s="17"/>
      <c r="AO120" s="17"/>
      <c r="AP120" s="17"/>
    </row>
    <row r="121" spans="1:42" x14ac:dyDescent="0.2">
      <c r="A121" s="16" t="s">
        <v>96</v>
      </c>
      <c r="B121" s="16">
        <v>42101</v>
      </c>
      <c r="C121" s="16">
        <v>85297</v>
      </c>
      <c r="D121" s="16">
        <v>39.799999999999997</v>
      </c>
      <c r="E121" s="16">
        <v>8.5</v>
      </c>
      <c r="F121" s="16">
        <v>0.12859999999999999</v>
      </c>
      <c r="G121" s="16">
        <v>7.7000000000000002E-3</v>
      </c>
      <c r="H121" s="16">
        <v>0.55193999999999999</v>
      </c>
      <c r="I121" s="16">
        <v>7.7760499999999997</v>
      </c>
      <c r="J121" s="16">
        <v>0.4655955</v>
      </c>
      <c r="K121" s="16">
        <v>1.5129999999999999</v>
      </c>
      <c r="L121" s="16">
        <v>9.5000000000000001E-2</v>
      </c>
      <c r="M121" s="16">
        <v>-8.7498000000000006E-2</v>
      </c>
      <c r="N121" s="16">
        <v>780</v>
      </c>
      <c r="O121" s="16">
        <v>44</v>
      </c>
      <c r="P121" s="16">
        <v>3730</v>
      </c>
      <c r="Q121" s="16">
        <v>260</v>
      </c>
      <c r="R121" s="16">
        <v>88.6</v>
      </c>
      <c r="S121" s="16">
        <v>5</v>
      </c>
      <c r="T121" s="16">
        <v>24.4</v>
      </c>
      <c r="U121" s="16">
        <v>2.2000000000000002</v>
      </c>
      <c r="V121" s="16">
        <f t="shared" si="1"/>
        <v>3.6311475409836067</v>
      </c>
      <c r="AI121" s="17"/>
      <c r="AJ121" s="17"/>
      <c r="AK121" s="17"/>
      <c r="AL121" s="17"/>
      <c r="AO121" s="17"/>
      <c r="AP121" s="17"/>
    </row>
    <row r="122" spans="1:42" x14ac:dyDescent="0.2">
      <c r="A122" s="16" t="s">
        <v>96</v>
      </c>
      <c r="B122" s="16">
        <v>42137</v>
      </c>
      <c r="C122" s="16">
        <v>85315</v>
      </c>
      <c r="D122" s="16">
        <v>40.700000000000003</v>
      </c>
      <c r="E122" s="16">
        <v>8.5</v>
      </c>
      <c r="F122" s="16">
        <v>0.1285</v>
      </c>
      <c r="G122" s="16">
        <v>6.1000000000000004E-3</v>
      </c>
      <c r="H122" s="16">
        <v>-0.40577999999999997</v>
      </c>
      <c r="I122" s="16">
        <v>7.7821009999999999</v>
      </c>
      <c r="J122" s="16">
        <v>0.36942269999999999</v>
      </c>
      <c r="K122" s="16">
        <v>1.556</v>
      </c>
      <c r="L122" s="16">
        <v>8.8999999999999996E-2</v>
      </c>
      <c r="M122" s="16">
        <v>0.74212</v>
      </c>
      <c r="N122" s="16">
        <v>779</v>
      </c>
      <c r="O122" s="16">
        <v>35</v>
      </c>
      <c r="P122" s="16">
        <v>3760</v>
      </c>
      <c r="Q122" s="16">
        <v>230</v>
      </c>
      <c r="R122" s="16">
        <v>80.900000000000006</v>
      </c>
      <c r="S122" s="16">
        <v>3.8</v>
      </c>
      <c r="T122" s="16">
        <v>23</v>
      </c>
      <c r="U122" s="16">
        <v>3.5</v>
      </c>
      <c r="V122" s="16">
        <f t="shared" si="1"/>
        <v>3.5173913043478264</v>
      </c>
      <c r="AO122" s="17"/>
      <c r="AP122" s="17"/>
    </row>
    <row r="123" spans="1:42" x14ac:dyDescent="0.2">
      <c r="A123" s="16" t="s">
        <v>96</v>
      </c>
      <c r="B123" s="16">
        <v>42083</v>
      </c>
      <c r="C123" s="16">
        <v>85279</v>
      </c>
      <c r="D123" s="16">
        <v>39</v>
      </c>
      <c r="E123" s="16">
        <v>10</v>
      </c>
      <c r="F123" s="16">
        <v>0.128</v>
      </c>
      <c r="G123" s="16">
        <v>0.02</v>
      </c>
      <c r="H123" s="16">
        <v>0.91144999999999998</v>
      </c>
      <c r="I123" s="16">
        <v>7.8125</v>
      </c>
      <c r="J123" s="16">
        <v>1.2207030000000001</v>
      </c>
      <c r="K123" s="16">
        <v>1.496</v>
      </c>
      <c r="L123" s="16">
        <v>7.0000000000000007E-2</v>
      </c>
      <c r="M123" s="16">
        <v>0.78976999999999997</v>
      </c>
      <c r="N123" s="16">
        <v>780</v>
      </c>
      <c r="O123" s="16">
        <v>120</v>
      </c>
      <c r="P123" s="16">
        <v>3700</v>
      </c>
      <c r="Q123" s="16">
        <v>290</v>
      </c>
      <c r="R123" s="16">
        <v>88</v>
      </c>
      <c r="S123" s="16">
        <v>15</v>
      </c>
      <c r="T123" s="16">
        <v>22.1</v>
      </c>
      <c r="U123" s="16">
        <v>2.2000000000000002</v>
      </c>
      <c r="V123" s="16">
        <f t="shared" si="1"/>
        <v>3.9819004524886874</v>
      </c>
      <c r="AI123" s="17"/>
      <c r="AJ123" s="17"/>
      <c r="AO123" s="17"/>
      <c r="AP123" s="17"/>
    </row>
    <row r="124" spans="1:42" x14ac:dyDescent="0.2">
      <c r="A124" s="16" t="s">
        <v>96</v>
      </c>
      <c r="B124" s="16">
        <v>42101</v>
      </c>
      <c r="C124" s="16">
        <v>85333</v>
      </c>
      <c r="D124" s="16">
        <v>41</v>
      </c>
      <c r="E124" s="16">
        <v>11</v>
      </c>
      <c r="F124" s="16">
        <v>0.128</v>
      </c>
      <c r="G124" s="16">
        <v>1.6E-2</v>
      </c>
      <c r="H124" s="16">
        <v>0.92191000000000001</v>
      </c>
      <c r="I124" s="16">
        <v>7.8125</v>
      </c>
      <c r="J124" s="16">
        <v>0.9765625</v>
      </c>
      <c r="K124" s="16">
        <v>1.556</v>
      </c>
      <c r="L124" s="16">
        <v>7.6999999999999999E-2</v>
      </c>
      <c r="M124" s="16">
        <v>-0.80115999999999998</v>
      </c>
      <c r="N124" s="16">
        <v>777</v>
      </c>
      <c r="O124" s="16">
        <v>90</v>
      </c>
      <c r="P124" s="16">
        <v>3750</v>
      </c>
      <c r="Q124" s="16">
        <v>330</v>
      </c>
      <c r="R124" s="16">
        <v>68.900000000000006</v>
      </c>
      <c r="S124" s="16">
        <v>6.2</v>
      </c>
      <c r="T124" s="16">
        <v>18.899999999999999</v>
      </c>
      <c r="U124" s="16">
        <v>3.8</v>
      </c>
      <c r="V124" s="16">
        <f t="shared" si="1"/>
        <v>3.645502645502646</v>
      </c>
      <c r="AI124" s="17"/>
      <c r="AJ124" s="17"/>
      <c r="AO124" s="17"/>
      <c r="AP124" s="17"/>
    </row>
    <row r="125" spans="1:42" x14ac:dyDescent="0.2">
      <c r="A125" s="16" t="s">
        <v>96</v>
      </c>
      <c r="B125" s="16">
        <v>42101</v>
      </c>
      <c r="C125" s="16">
        <v>85153</v>
      </c>
      <c r="D125" s="16">
        <v>40.299999999999997</v>
      </c>
      <c r="E125" s="16">
        <v>8.8000000000000007</v>
      </c>
      <c r="F125" s="16">
        <v>0.127</v>
      </c>
      <c r="G125" s="16">
        <v>1.0999999999999999E-2</v>
      </c>
      <c r="H125" s="16">
        <v>0.73921000000000003</v>
      </c>
      <c r="I125" s="16">
        <v>7.8740160000000001</v>
      </c>
      <c r="J125" s="16">
        <v>0.68200139999999998</v>
      </c>
      <c r="K125" s="16">
        <v>1.5529999999999999</v>
      </c>
      <c r="L125" s="16">
        <v>8.3000000000000004E-2</v>
      </c>
      <c r="M125" s="16">
        <v>-0.19395999999999999</v>
      </c>
      <c r="N125" s="16">
        <v>771</v>
      </c>
      <c r="O125" s="16">
        <v>63</v>
      </c>
      <c r="P125" s="16">
        <v>3740</v>
      </c>
      <c r="Q125" s="16">
        <v>260</v>
      </c>
      <c r="R125" s="16">
        <v>86.8</v>
      </c>
      <c r="S125" s="16">
        <v>4.5</v>
      </c>
      <c r="T125" s="16">
        <v>23.3</v>
      </c>
      <c r="U125" s="16">
        <v>2.2999999999999998</v>
      </c>
      <c r="V125" s="16">
        <f t="shared" si="1"/>
        <v>3.7253218884120169</v>
      </c>
      <c r="AI125" s="17"/>
      <c r="AJ125" s="17"/>
      <c r="AK125" s="17"/>
      <c r="AL125" s="17"/>
      <c r="AO125" s="17"/>
      <c r="AP125" s="17"/>
    </row>
    <row r="126" spans="1:42" x14ac:dyDescent="0.2">
      <c r="A126" s="16" t="s">
        <v>96</v>
      </c>
      <c r="B126" s="16">
        <v>42065</v>
      </c>
      <c r="C126" s="16">
        <v>85351</v>
      </c>
      <c r="D126" s="16">
        <v>35</v>
      </c>
      <c r="E126" s="16">
        <v>11</v>
      </c>
      <c r="F126" s="16">
        <v>0.12620000000000001</v>
      </c>
      <c r="G126" s="16">
        <v>7.4999999999999997E-3</v>
      </c>
      <c r="H126" s="16">
        <v>0.88373999999999997</v>
      </c>
      <c r="I126" s="16">
        <v>7.9239300000000004</v>
      </c>
      <c r="J126" s="16">
        <v>0.47091499999999997</v>
      </c>
      <c r="K126" s="16">
        <v>1.4430000000000001</v>
      </c>
      <c r="L126" s="16">
        <v>7.9000000000000001E-2</v>
      </c>
      <c r="M126" s="16">
        <v>-0.38179000000000002</v>
      </c>
      <c r="N126" s="16">
        <v>766</v>
      </c>
      <c r="O126" s="16">
        <v>43</v>
      </c>
      <c r="P126" s="16">
        <v>3540</v>
      </c>
      <c r="Q126" s="16">
        <v>380</v>
      </c>
      <c r="R126" s="16">
        <v>68.099999999999994</v>
      </c>
      <c r="S126" s="16">
        <v>5</v>
      </c>
      <c r="T126" s="16">
        <v>13.8</v>
      </c>
      <c r="U126" s="16">
        <v>1.8</v>
      </c>
      <c r="V126" s="16">
        <f t="shared" si="1"/>
        <v>4.9347826086956514</v>
      </c>
      <c r="AI126" s="17"/>
      <c r="AJ126" s="17"/>
      <c r="AO126" s="17"/>
      <c r="AP126" s="17"/>
    </row>
    <row r="127" spans="1:42" x14ac:dyDescent="0.2">
      <c r="A127" s="16" t="s">
        <v>96</v>
      </c>
      <c r="B127" s="16">
        <v>42119</v>
      </c>
      <c r="C127" s="16">
        <v>85243</v>
      </c>
      <c r="D127" s="16">
        <v>36</v>
      </c>
      <c r="E127" s="16">
        <v>11</v>
      </c>
      <c r="F127" s="16">
        <v>0.126</v>
      </c>
      <c r="G127" s="16">
        <v>1.6E-2</v>
      </c>
      <c r="H127" s="16">
        <v>0.94240999999999997</v>
      </c>
      <c r="I127" s="16">
        <v>7.9365079999999999</v>
      </c>
      <c r="J127" s="16">
        <v>1.007811</v>
      </c>
      <c r="K127" s="16">
        <v>1.464</v>
      </c>
      <c r="L127" s="16">
        <v>6.5000000000000002E-2</v>
      </c>
      <c r="M127" s="16">
        <v>-2.0323999999999998E-2</v>
      </c>
      <c r="N127" s="16">
        <v>766</v>
      </c>
      <c r="O127" s="16">
        <v>89</v>
      </c>
      <c r="P127" s="16">
        <v>3550</v>
      </c>
      <c r="Q127" s="16">
        <v>410</v>
      </c>
      <c r="R127" s="16">
        <v>83.2</v>
      </c>
      <c r="S127" s="16">
        <v>6.9</v>
      </c>
      <c r="T127" s="16">
        <v>24.2</v>
      </c>
      <c r="U127" s="16">
        <v>1.9</v>
      </c>
      <c r="V127" s="16">
        <f t="shared" si="1"/>
        <v>3.4380165289256199</v>
      </c>
      <c r="AK127" s="17"/>
      <c r="AL127" s="17"/>
      <c r="AO127" s="17"/>
      <c r="AP127" s="17"/>
    </row>
    <row r="128" spans="1:42" x14ac:dyDescent="0.2">
      <c r="A128" s="16" t="s">
        <v>96</v>
      </c>
      <c r="B128" s="16">
        <v>42047</v>
      </c>
      <c r="C128" s="16">
        <v>85351</v>
      </c>
      <c r="D128" s="16">
        <v>32</v>
      </c>
      <c r="E128" s="16">
        <v>11</v>
      </c>
      <c r="F128" s="16">
        <v>0.126</v>
      </c>
      <c r="G128" s="16">
        <v>0.03</v>
      </c>
      <c r="H128" s="16">
        <v>0.62392000000000003</v>
      </c>
      <c r="I128" s="16">
        <v>7.9365079999999999</v>
      </c>
      <c r="J128" s="16">
        <v>1.889645</v>
      </c>
      <c r="K128" s="16">
        <v>1.42</v>
      </c>
      <c r="L128" s="16">
        <v>0.1</v>
      </c>
      <c r="M128" s="16">
        <v>0.29654999999999998</v>
      </c>
      <c r="N128" s="16">
        <v>760</v>
      </c>
      <c r="O128" s="16">
        <v>170</v>
      </c>
      <c r="P128" s="16">
        <v>3480</v>
      </c>
      <c r="Q128" s="16">
        <v>330</v>
      </c>
      <c r="R128" s="16">
        <v>69</v>
      </c>
      <c r="S128" s="16">
        <v>22</v>
      </c>
      <c r="T128" s="16">
        <v>11.9</v>
      </c>
      <c r="U128" s="16">
        <v>4</v>
      </c>
      <c r="V128" s="16">
        <f t="shared" si="1"/>
        <v>5.7983193277310923</v>
      </c>
      <c r="AK128" s="17"/>
      <c r="AL128" s="17"/>
      <c r="AO128" s="17"/>
      <c r="AP128" s="17"/>
    </row>
    <row r="129" spans="1:42" x14ac:dyDescent="0.2">
      <c r="A129" s="16" t="s">
        <v>96</v>
      </c>
      <c r="B129" s="16">
        <v>42209</v>
      </c>
      <c r="C129" s="16">
        <v>85243</v>
      </c>
      <c r="D129" s="16">
        <v>36</v>
      </c>
      <c r="E129" s="16">
        <v>14</v>
      </c>
      <c r="F129" s="16">
        <v>0.125</v>
      </c>
      <c r="G129" s="16">
        <v>2.8000000000000001E-2</v>
      </c>
      <c r="H129" s="16">
        <v>0.87633000000000005</v>
      </c>
      <c r="I129" s="16">
        <v>8</v>
      </c>
      <c r="J129" s="16">
        <v>1.792</v>
      </c>
      <c r="K129" s="16">
        <v>1.4730000000000001</v>
      </c>
      <c r="L129" s="16">
        <v>7.6999999999999999E-2</v>
      </c>
      <c r="M129" s="16">
        <v>0.60140000000000005</v>
      </c>
      <c r="N129" s="16">
        <v>760</v>
      </c>
      <c r="O129" s="16">
        <v>160</v>
      </c>
      <c r="P129" s="16">
        <v>3520</v>
      </c>
      <c r="Q129" s="16">
        <v>490</v>
      </c>
      <c r="R129" s="16">
        <v>85</v>
      </c>
      <c r="S129" s="16">
        <v>24</v>
      </c>
      <c r="T129" s="16">
        <v>28.6</v>
      </c>
      <c r="U129" s="16">
        <v>8</v>
      </c>
      <c r="V129" s="16">
        <f t="shared" si="1"/>
        <v>2.9720279720279721</v>
      </c>
      <c r="AI129" s="17"/>
      <c r="AJ129" s="17"/>
      <c r="AK129" s="17"/>
      <c r="AL129" s="17"/>
      <c r="AO129" s="17"/>
      <c r="AP129" s="17"/>
    </row>
    <row r="130" spans="1:42" x14ac:dyDescent="0.2">
      <c r="A130" s="16" t="s">
        <v>96</v>
      </c>
      <c r="B130" s="16">
        <v>42083</v>
      </c>
      <c r="C130" s="16">
        <v>85297</v>
      </c>
      <c r="D130" s="16">
        <v>33</v>
      </c>
      <c r="E130" s="16">
        <v>14</v>
      </c>
      <c r="F130" s="16">
        <v>0.125</v>
      </c>
      <c r="G130" s="16">
        <v>1.4999999999999999E-2</v>
      </c>
      <c r="H130" s="16">
        <v>0.98160000000000003</v>
      </c>
      <c r="I130" s="16">
        <v>8</v>
      </c>
      <c r="J130" s="16">
        <v>0.96</v>
      </c>
      <c r="K130" s="16">
        <v>1.5089999999999999</v>
      </c>
      <c r="L130" s="16">
        <v>3.9E-2</v>
      </c>
      <c r="M130" s="16">
        <v>-0.96889999999999998</v>
      </c>
      <c r="N130" s="16">
        <v>758</v>
      </c>
      <c r="O130" s="16">
        <v>84</v>
      </c>
      <c r="P130" s="16">
        <v>3540</v>
      </c>
      <c r="Q130" s="16">
        <v>430</v>
      </c>
      <c r="R130" s="16">
        <v>85</v>
      </c>
      <c r="S130" s="16">
        <v>4.0999999999999996</v>
      </c>
      <c r="T130" s="16">
        <v>25.6</v>
      </c>
      <c r="U130" s="16">
        <v>8.1</v>
      </c>
      <c r="V130" s="16">
        <f t="shared" si="1"/>
        <v>3.3203125</v>
      </c>
      <c r="AI130" s="17"/>
      <c r="AJ130" s="17"/>
      <c r="AK130" s="17"/>
      <c r="AL130" s="17"/>
      <c r="AO130" s="17"/>
      <c r="AP130" s="17"/>
    </row>
    <row r="131" spans="1:42" x14ac:dyDescent="0.2">
      <c r="A131" s="16" t="s">
        <v>96</v>
      </c>
      <c r="B131" s="16">
        <v>42119</v>
      </c>
      <c r="C131" s="16">
        <v>85297</v>
      </c>
      <c r="D131" s="16">
        <v>37</v>
      </c>
      <c r="E131" s="16">
        <v>14</v>
      </c>
      <c r="F131" s="16">
        <v>0.125</v>
      </c>
      <c r="G131" s="16">
        <v>1.9E-2</v>
      </c>
      <c r="H131" s="16">
        <v>0.78852999999999995</v>
      </c>
      <c r="I131" s="16">
        <v>8</v>
      </c>
      <c r="J131" s="16">
        <v>1.216</v>
      </c>
      <c r="K131" s="16">
        <v>1.5580000000000001</v>
      </c>
      <c r="L131" s="16">
        <v>0.08</v>
      </c>
      <c r="M131" s="16">
        <v>-0.37178</v>
      </c>
      <c r="N131" s="16">
        <v>760</v>
      </c>
      <c r="O131" s="16">
        <v>110</v>
      </c>
      <c r="P131" s="16">
        <v>3640</v>
      </c>
      <c r="Q131" s="16">
        <v>390</v>
      </c>
      <c r="R131" s="16">
        <v>84.7</v>
      </c>
      <c r="S131" s="16">
        <v>6.6</v>
      </c>
      <c r="T131" s="16">
        <v>21.5</v>
      </c>
      <c r="U131" s="16">
        <v>2.6</v>
      </c>
      <c r="V131" s="16">
        <f t="shared" ref="V131:V194" si="2">R131/T131</f>
        <v>3.9395348837209303</v>
      </c>
      <c r="AO131" s="17"/>
      <c r="AP131" s="17"/>
    </row>
    <row r="132" spans="1:42" x14ac:dyDescent="0.2">
      <c r="A132" s="16" t="s">
        <v>96</v>
      </c>
      <c r="B132" s="16">
        <v>42137</v>
      </c>
      <c r="C132" s="16">
        <v>85297</v>
      </c>
      <c r="D132" s="16">
        <v>33</v>
      </c>
      <c r="E132" s="16">
        <v>10</v>
      </c>
      <c r="F132" s="16">
        <v>0.12429999999999999</v>
      </c>
      <c r="G132" s="16">
        <v>8.8000000000000005E-3</v>
      </c>
      <c r="H132" s="16">
        <v>0.65429000000000004</v>
      </c>
      <c r="I132" s="16">
        <v>8.0450520000000001</v>
      </c>
      <c r="J132" s="16">
        <v>0.56956119999999999</v>
      </c>
      <c r="K132" s="16">
        <v>1.4</v>
      </c>
      <c r="L132" s="16">
        <v>0.13</v>
      </c>
      <c r="M132" s="16">
        <v>-0.29482000000000003</v>
      </c>
      <c r="N132" s="16">
        <v>755</v>
      </c>
      <c r="O132" s="16">
        <v>50</v>
      </c>
      <c r="P132" s="16">
        <v>3490</v>
      </c>
      <c r="Q132" s="16">
        <v>410</v>
      </c>
      <c r="R132" s="16">
        <v>89.6</v>
      </c>
      <c r="S132" s="16">
        <v>5.8</v>
      </c>
      <c r="T132" s="16">
        <v>26.5</v>
      </c>
      <c r="U132" s="16">
        <v>4.0999999999999996</v>
      </c>
      <c r="V132" s="16">
        <f t="shared" si="2"/>
        <v>3.3811320754716978</v>
      </c>
      <c r="AI132" s="17"/>
      <c r="AJ132" s="17"/>
      <c r="AO132" s="17"/>
      <c r="AP132" s="17"/>
    </row>
    <row r="133" spans="1:42" x14ac:dyDescent="0.2">
      <c r="A133" s="16" t="s">
        <v>96</v>
      </c>
      <c r="B133" s="16">
        <v>42119</v>
      </c>
      <c r="C133" s="16">
        <v>85279</v>
      </c>
      <c r="D133" s="16">
        <v>36.4</v>
      </c>
      <c r="E133" s="16">
        <v>6.1</v>
      </c>
      <c r="F133" s="16">
        <v>0.123</v>
      </c>
      <c r="G133" s="16">
        <v>1.0999999999999999E-2</v>
      </c>
      <c r="H133" s="16">
        <v>0.39516000000000001</v>
      </c>
      <c r="I133" s="16">
        <v>8.1300810000000006</v>
      </c>
      <c r="J133" s="16">
        <v>0.72708039999999996</v>
      </c>
      <c r="K133" s="16">
        <v>1.4790000000000001</v>
      </c>
      <c r="L133" s="16">
        <v>0.08</v>
      </c>
      <c r="M133" s="16">
        <v>-0.1953</v>
      </c>
      <c r="N133" s="16">
        <v>749</v>
      </c>
      <c r="O133" s="16">
        <v>66</v>
      </c>
      <c r="P133" s="16">
        <v>3660</v>
      </c>
      <c r="Q133" s="16">
        <v>180</v>
      </c>
      <c r="R133" s="16">
        <v>84.1</v>
      </c>
      <c r="S133" s="16">
        <v>6.7</v>
      </c>
      <c r="T133" s="16">
        <v>23.7</v>
      </c>
      <c r="U133" s="16">
        <v>5.6</v>
      </c>
      <c r="V133" s="16">
        <f t="shared" si="2"/>
        <v>3.5485232067510548</v>
      </c>
      <c r="AK133" s="17"/>
      <c r="AL133" s="17"/>
      <c r="AO133" s="17"/>
      <c r="AP133" s="17"/>
    </row>
    <row r="134" spans="1:42" x14ac:dyDescent="0.2">
      <c r="A134" s="16" t="s">
        <v>96</v>
      </c>
      <c r="B134" s="16">
        <v>42137</v>
      </c>
      <c r="C134" s="16">
        <v>85279</v>
      </c>
      <c r="D134" s="16">
        <v>38.1</v>
      </c>
      <c r="E134" s="16">
        <v>9.8000000000000007</v>
      </c>
      <c r="F134" s="16">
        <v>0.1225</v>
      </c>
      <c r="G134" s="16">
        <v>7.4000000000000003E-3</v>
      </c>
      <c r="H134" s="16">
        <v>-0.43881999999999999</v>
      </c>
      <c r="I134" s="16">
        <v>8.1632650000000009</v>
      </c>
      <c r="J134" s="16">
        <v>0.49312790000000001</v>
      </c>
      <c r="K134" s="16">
        <v>1.51</v>
      </c>
      <c r="L134" s="16">
        <v>0.14000000000000001</v>
      </c>
      <c r="M134" s="16">
        <v>0.61983999999999995</v>
      </c>
      <c r="N134" s="16">
        <v>745</v>
      </c>
      <c r="O134" s="16">
        <v>43</v>
      </c>
      <c r="P134" s="16">
        <v>3680</v>
      </c>
      <c r="Q134" s="16">
        <v>280</v>
      </c>
      <c r="R134" s="16">
        <v>75.5</v>
      </c>
      <c r="S134" s="16">
        <v>6.8</v>
      </c>
      <c r="T134" s="16">
        <v>22.1</v>
      </c>
      <c r="U134" s="16">
        <v>4.2</v>
      </c>
      <c r="V134" s="16">
        <f t="shared" si="2"/>
        <v>3.4162895927601808</v>
      </c>
      <c r="AI134" s="17"/>
      <c r="AJ134" s="17"/>
      <c r="AO134" s="17"/>
      <c r="AP134" s="17"/>
    </row>
    <row r="135" spans="1:42" x14ac:dyDescent="0.2">
      <c r="A135" s="16" t="s">
        <v>96</v>
      </c>
      <c r="B135" s="16">
        <v>42137</v>
      </c>
      <c r="C135" s="16">
        <v>85207</v>
      </c>
      <c r="D135" s="16">
        <v>39.799999999999997</v>
      </c>
      <c r="E135" s="16">
        <v>7.7</v>
      </c>
      <c r="F135" s="16">
        <v>0.12239999999999999</v>
      </c>
      <c r="G135" s="16">
        <v>9.4000000000000004E-3</v>
      </c>
      <c r="H135" s="16">
        <v>0.66363000000000005</v>
      </c>
      <c r="I135" s="16">
        <v>8.1699350000000006</v>
      </c>
      <c r="J135" s="16">
        <v>0.62742960000000003</v>
      </c>
      <c r="K135" s="16">
        <v>1.6040000000000001</v>
      </c>
      <c r="L135" s="16">
        <v>6.5000000000000002E-2</v>
      </c>
      <c r="M135" s="16">
        <v>0.28699999999999998</v>
      </c>
      <c r="N135" s="16">
        <v>744</v>
      </c>
      <c r="O135" s="16">
        <v>54</v>
      </c>
      <c r="P135" s="16">
        <v>3740</v>
      </c>
      <c r="Q135" s="16">
        <v>230</v>
      </c>
      <c r="R135" s="16">
        <v>83.7</v>
      </c>
      <c r="S135" s="16">
        <v>2.4</v>
      </c>
      <c r="T135" s="16">
        <v>23.3</v>
      </c>
      <c r="U135" s="16">
        <v>2.6</v>
      </c>
      <c r="V135" s="16">
        <f t="shared" si="2"/>
        <v>3.592274678111588</v>
      </c>
      <c r="AI135" s="17"/>
      <c r="AJ135" s="17"/>
      <c r="AK135" s="17"/>
      <c r="AL135" s="17"/>
      <c r="AO135" s="17"/>
      <c r="AP135" s="17"/>
    </row>
    <row r="136" spans="1:42" x14ac:dyDescent="0.2">
      <c r="A136" s="16" t="s">
        <v>96</v>
      </c>
      <c r="B136" s="16">
        <v>42137</v>
      </c>
      <c r="C136" s="16">
        <v>85171</v>
      </c>
      <c r="D136" s="16">
        <v>35.6</v>
      </c>
      <c r="E136" s="16">
        <v>6.3</v>
      </c>
      <c r="F136" s="16">
        <v>0.12139999999999999</v>
      </c>
      <c r="G136" s="16">
        <v>9.2999999999999992E-3</v>
      </c>
      <c r="H136" s="16">
        <v>0.37764999999999999</v>
      </c>
      <c r="I136" s="16">
        <v>8.2372320000000006</v>
      </c>
      <c r="J136" s="16">
        <v>0.63102360000000002</v>
      </c>
      <c r="K136" s="16">
        <v>1.46</v>
      </c>
      <c r="L136" s="16">
        <v>6.0999999999999999E-2</v>
      </c>
      <c r="M136" s="16">
        <v>0.5161</v>
      </c>
      <c r="N136" s="16">
        <v>739</v>
      </c>
      <c r="O136" s="16">
        <v>54</v>
      </c>
      <c r="P136" s="16">
        <v>3640</v>
      </c>
      <c r="Q136" s="16">
        <v>190</v>
      </c>
      <c r="R136" s="16">
        <v>97.1</v>
      </c>
      <c r="S136" s="16">
        <v>7.2</v>
      </c>
      <c r="T136" s="16">
        <v>27</v>
      </c>
      <c r="U136" s="16">
        <v>3.7</v>
      </c>
      <c r="V136" s="16">
        <f t="shared" si="2"/>
        <v>3.5962962962962961</v>
      </c>
      <c r="AK136" s="17"/>
      <c r="AL136" s="17"/>
      <c r="AO136" s="17"/>
      <c r="AP136" s="17"/>
    </row>
    <row r="137" spans="1:42" x14ac:dyDescent="0.2">
      <c r="A137" s="16" t="s">
        <v>96</v>
      </c>
      <c r="B137" s="16">
        <v>42101</v>
      </c>
      <c r="C137" s="16">
        <v>85171</v>
      </c>
      <c r="D137" s="16">
        <v>35</v>
      </c>
      <c r="E137" s="16">
        <v>11</v>
      </c>
      <c r="F137" s="16">
        <v>0.121</v>
      </c>
      <c r="G137" s="16">
        <v>1.2E-2</v>
      </c>
      <c r="H137" s="16">
        <v>0.91725000000000001</v>
      </c>
      <c r="I137" s="16">
        <v>8.2644629999999992</v>
      </c>
      <c r="J137" s="16">
        <v>0.81961609999999996</v>
      </c>
      <c r="K137" s="16">
        <v>1.4970000000000001</v>
      </c>
      <c r="L137" s="16">
        <v>4.7E-2</v>
      </c>
      <c r="M137" s="16">
        <v>-0.16311</v>
      </c>
      <c r="N137" s="16">
        <v>736</v>
      </c>
      <c r="O137" s="16">
        <v>67</v>
      </c>
      <c r="P137" s="16">
        <v>3530</v>
      </c>
      <c r="Q137" s="16">
        <v>400</v>
      </c>
      <c r="R137" s="16">
        <v>86.2</v>
      </c>
      <c r="S137" s="16">
        <v>4.5999999999999996</v>
      </c>
      <c r="T137" s="16">
        <v>26.7</v>
      </c>
      <c r="U137" s="16">
        <v>3.7</v>
      </c>
      <c r="V137" s="16">
        <f t="shared" si="2"/>
        <v>3.2284644194756558</v>
      </c>
      <c r="AO137" s="17"/>
      <c r="AP137" s="17"/>
    </row>
    <row r="138" spans="1:42" x14ac:dyDescent="0.2">
      <c r="A138" s="16" t="s">
        <v>96</v>
      </c>
      <c r="B138" s="16">
        <v>42137</v>
      </c>
      <c r="C138" s="16">
        <v>85225</v>
      </c>
      <c r="D138" s="16">
        <v>38.299999999999997</v>
      </c>
      <c r="E138" s="16">
        <v>9.4</v>
      </c>
      <c r="F138" s="16">
        <v>0.121</v>
      </c>
      <c r="G138" s="16">
        <v>1.4999999999999999E-2</v>
      </c>
      <c r="H138" s="16">
        <v>0.82779999999999998</v>
      </c>
      <c r="I138" s="16">
        <v>8.2644629999999992</v>
      </c>
      <c r="J138" s="16">
        <v>1.0245200000000001</v>
      </c>
      <c r="K138" s="16">
        <v>1.5580000000000001</v>
      </c>
      <c r="L138" s="16">
        <v>6.6000000000000003E-2</v>
      </c>
      <c r="M138" s="16">
        <v>-0.84414</v>
      </c>
      <c r="N138" s="16">
        <v>733</v>
      </c>
      <c r="O138" s="16">
        <v>89</v>
      </c>
      <c r="P138" s="16">
        <v>3690</v>
      </c>
      <c r="Q138" s="16">
        <v>260</v>
      </c>
      <c r="R138" s="16">
        <v>75</v>
      </c>
      <c r="S138" s="16">
        <v>13</v>
      </c>
      <c r="T138" s="16">
        <v>18.899999999999999</v>
      </c>
      <c r="U138" s="16">
        <v>3.2</v>
      </c>
      <c r="V138" s="16">
        <f t="shared" si="2"/>
        <v>3.9682539682539684</v>
      </c>
      <c r="AO138" s="17"/>
      <c r="AP138" s="17"/>
    </row>
    <row r="139" spans="1:42" x14ac:dyDescent="0.2">
      <c r="A139" s="16" t="s">
        <v>96</v>
      </c>
      <c r="B139" s="16">
        <v>42101</v>
      </c>
      <c r="C139" s="16">
        <v>85243</v>
      </c>
      <c r="D139" s="16">
        <v>38</v>
      </c>
      <c r="E139" s="16">
        <v>8.6999999999999993</v>
      </c>
      <c r="F139" s="16">
        <v>0.12089999999999999</v>
      </c>
      <c r="G139" s="16">
        <v>8.8000000000000005E-3</v>
      </c>
      <c r="H139" s="16">
        <v>0.93318000000000001</v>
      </c>
      <c r="I139" s="16">
        <v>8.2712990000000008</v>
      </c>
      <c r="J139" s="16">
        <v>0.60204650000000004</v>
      </c>
      <c r="K139" s="16">
        <v>1.536</v>
      </c>
      <c r="L139" s="16">
        <v>5.3999999999999999E-2</v>
      </c>
      <c r="M139" s="16">
        <v>-6.4533999999999994E-2</v>
      </c>
      <c r="N139" s="16">
        <v>735</v>
      </c>
      <c r="O139" s="16">
        <v>50</v>
      </c>
      <c r="P139" s="16">
        <v>3680</v>
      </c>
      <c r="Q139" s="16">
        <v>250</v>
      </c>
      <c r="R139" s="16">
        <v>88.9</v>
      </c>
      <c r="S139" s="16">
        <v>7.3</v>
      </c>
      <c r="T139" s="16">
        <v>28.9</v>
      </c>
      <c r="U139" s="16">
        <v>3.1</v>
      </c>
      <c r="V139" s="16">
        <f t="shared" si="2"/>
        <v>3.0761245674740487</v>
      </c>
      <c r="AK139" s="17"/>
      <c r="AL139" s="17"/>
      <c r="AM139" s="17"/>
      <c r="AN139" s="17"/>
    </row>
    <row r="140" spans="1:42" x14ac:dyDescent="0.2">
      <c r="A140" s="16" t="s">
        <v>96</v>
      </c>
      <c r="B140" s="16">
        <v>42029</v>
      </c>
      <c r="C140" s="16">
        <v>85207</v>
      </c>
      <c r="D140" s="16">
        <v>43.6</v>
      </c>
      <c r="E140" s="16">
        <v>2.2999999999999998</v>
      </c>
      <c r="F140" s="16">
        <v>0.1208</v>
      </c>
      <c r="G140" s="16">
        <v>7.0000000000000001E-3</v>
      </c>
      <c r="H140" s="16">
        <v>0.99655000000000005</v>
      </c>
      <c r="I140" s="16">
        <v>8.2781459999999996</v>
      </c>
      <c r="J140" s="16">
        <v>0.47969390000000001</v>
      </c>
      <c r="K140" s="16">
        <v>1.554</v>
      </c>
      <c r="L140" s="16">
        <v>0.02</v>
      </c>
      <c r="M140" s="16">
        <v>-0.99597000000000002</v>
      </c>
      <c r="N140" s="16">
        <v>735</v>
      </c>
      <c r="O140" s="16">
        <v>40</v>
      </c>
      <c r="P140" s="16">
        <v>3856</v>
      </c>
      <c r="Q140" s="16">
        <v>53</v>
      </c>
      <c r="R140" s="16">
        <v>81.5</v>
      </c>
      <c r="S140" s="16">
        <v>3.7</v>
      </c>
      <c r="T140" s="16">
        <v>27.4</v>
      </c>
      <c r="U140" s="16">
        <v>3</v>
      </c>
      <c r="V140" s="16">
        <f t="shared" si="2"/>
        <v>2.9744525547445257</v>
      </c>
      <c r="AK140" s="17"/>
      <c r="AL140" s="17"/>
      <c r="AO140" s="17"/>
      <c r="AP140" s="17"/>
    </row>
    <row r="141" spans="1:42" x14ac:dyDescent="0.2">
      <c r="A141" s="16" t="s">
        <v>96</v>
      </c>
      <c r="B141" s="16">
        <v>42155</v>
      </c>
      <c r="C141" s="16">
        <v>85297</v>
      </c>
      <c r="D141" s="16">
        <v>41.9</v>
      </c>
      <c r="E141" s="16">
        <v>2.8</v>
      </c>
      <c r="F141" s="16">
        <v>0.12</v>
      </c>
      <c r="G141" s="16">
        <v>5.4000000000000003E-3</v>
      </c>
      <c r="H141" s="16">
        <v>0.79598999999999998</v>
      </c>
      <c r="I141" s="16">
        <v>8.3333329999999997</v>
      </c>
      <c r="J141" s="16">
        <v>0.375</v>
      </c>
      <c r="K141" s="16">
        <v>1.538</v>
      </c>
      <c r="L141" s="16">
        <v>9.0999999999999998E-2</v>
      </c>
      <c r="M141" s="16">
        <v>0.66308</v>
      </c>
      <c r="N141" s="16">
        <v>731</v>
      </c>
      <c r="O141" s="16">
        <v>31</v>
      </c>
      <c r="P141" s="16">
        <v>3815</v>
      </c>
      <c r="Q141" s="16">
        <v>67</v>
      </c>
      <c r="R141" s="16">
        <v>82.6</v>
      </c>
      <c r="S141" s="16">
        <v>3.9</v>
      </c>
      <c r="T141" s="16">
        <v>22</v>
      </c>
      <c r="U141" s="16">
        <v>1.4</v>
      </c>
      <c r="V141" s="16">
        <f t="shared" si="2"/>
        <v>3.7545454545454544</v>
      </c>
      <c r="AO141" s="17"/>
      <c r="AP141" s="17"/>
    </row>
    <row r="142" spans="1:42" x14ac:dyDescent="0.2">
      <c r="A142" s="16" t="s">
        <v>96</v>
      </c>
      <c r="B142" s="16">
        <v>42119</v>
      </c>
      <c r="C142" s="16">
        <v>85315</v>
      </c>
      <c r="D142" s="16">
        <v>33</v>
      </c>
      <c r="E142" s="16">
        <v>11</v>
      </c>
      <c r="F142" s="16">
        <v>0.12</v>
      </c>
      <c r="G142" s="16">
        <v>1.7000000000000001E-2</v>
      </c>
      <c r="H142" s="16">
        <v>0.96492</v>
      </c>
      <c r="I142" s="16">
        <v>8.3333329999999997</v>
      </c>
      <c r="J142" s="16">
        <v>1.1805559999999999</v>
      </c>
      <c r="K142" s="16">
        <v>1.446</v>
      </c>
      <c r="L142" s="16">
        <v>4.9000000000000002E-2</v>
      </c>
      <c r="M142" s="16">
        <v>-0.12917999999999999</v>
      </c>
      <c r="N142" s="16">
        <v>728</v>
      </c>
      <c r="O142" s="16">
        <v>97</v>
      </c>
      <c r="P142" s="16">
        <v>3480</v>
      </c>
      <c r="Q142" s="16">
        <v>420</v>
      </c>
      <c r="R142" s="16">
        <v>88.6</v>
      </c>
      <c r="S142" s="16">
        <v>7.4</v>
      </c>
      <c r="T142" s="16">
        <v>23.8</v>
      </c>
      <c r="U142" s="16">
        <v>3.7</v>
      </c>
      <c r="V142" s="16">
        <f t="shared" si="2"/>
        <v>3.7226890756302518</v>
      </c>
      <c r="AK142" s="17"/>
      <c r="AL142" s="17"/>
      <c r="AO142" s="17"/>
      <c r="AP142" s="17"/>
    </row>
    <row r="143" spans="1:42" x14ac:dyDescent="0.2">
      <c r="A143" s="16" t="s">
        <v>96</v>
      </c>
      <c r="B143" s="16">
        <v>42047</v>
      </c>
      <c r="C143" s="16">
        <v>85225</v>
      </c>
      <c r="D143" s="16">
        <v>35.4</v>
      </c>
      <c r="E143" s="16">
        <v>7.2</v>
      </c>
      <c r="F143" s="16">
        <v>0.1188</v>
      </c>
      <c r="G143" s="16">
        <v>7.7000000000000002E-3</v>
      </c>
      <c r="H143" s="16">
        <v>-6.0713E-3</v>
      </c>
      <c r="I143" s="16">
        <v>8.4175079999999998</v>
      </c>
      <c r="J143" s="16">
        <v>0.54557920000000004</v>
      </c>
      <c r="K143" s="16">
        <v>1.474</v>
      </c>
      <c r="L143" s="16">
        <v>9.6000000000000002E-2</v>
      </c>
      <c r="M143" s="16">
        <v>2.0587999999999999E-2</v>
      </c>
      <c r="N143" s="16">
        <v>723</v>
      </c>
      <c r="O143" s="16">
        <v>44</v>
      </c>
      <c r="P143" s="16">
        <v>3620</v>
      </c>
      <c r="Q143" s="16">
        <v>220</v>
      </c>
      <c r="R143" s="16">
        <v>86.5</v>
      </c>
      <c r="S143" s="16">
        <v>5.7</v>
      </c>
      <c r="T143" s="16">
        <v>21.3</v>
      </c>
      <c r="U143" s="16">
        <v>3.4</v>
      </c>
      <c r="V143" s="16">
        <f t="shared" si="2"/>
        <v>4.061032863849765</v>
      </c>
      <c r="AM143" s="17"/>
      <c r="AN143" s="17"/>
      <c r="AO143" s="17"/>
      <c r="AP143" s="17"/>
    </row>
    <row r="144" spans="1:42" x14ac:dyDescent="0.2">
      <c r="A144" s="16" t="s">
        <v>96</v>
      </c>
      <c r="B144" s="16">
        <v>42083</v>
      </c>
      <c r="C144" s="16">
        <v>85171</v>
      </c>
      <c r="D144" s="16">
        <v>35.299999999999997</v>
      </c>
      <c r="E144" s="16">
        <v>7</v>
      </c>
      <c r="F144" s="16">
        <v>0.1182</v>
      </c>
      <c r="G144" s="16">
        <v>8.0000000000000002E-3</v>
      </c>
      <c r="H144" s="16">
        <v>0.87912000000000001</v>
      </c>
      <c r="I144" s="16">
        <v>8.4602369999999993</v>
      </c>
      <c r="J144" s="16">
        <v>0.57260489999999997</v>
      </c>
      <c r="K144" s="16">
        <v>1.4730000000000001</v>
      </c>
      <c r="L144" s="16">
        <v>7.0000000000000007E-2</v>
      </c>
      <c r="M144" s="16">
        <v>9.0806999999999999E-2</v>
      </c>
      <c r="N144" s="16">
        <v>720</v>
      </c>
      <c r="O144" s="16">
        <v>46</v>
      </c>
      <c r="P144" s="16">
        <v>3620</v>
      </c>
      <c r="Q144" s="16">
        <v>230</v>
      </c>
      <c r="R144" s="16">
        <v>89.4</v>
      </c>
      <c r="S144" s="16">
        <v>3.6</v>
      </c>
      <c r="T144" s="16">
        <v>24.6</v>
      </c>
      <c r="U144" s="16">
        <v>3.1</v>
      </c>
      <c r="V144" s="16">
        <f t="shared" si="2"/>
        <v>3.6341463414634148</v>
      </c>
      <c r="AI144" s="17"/>
      <c r="AJ144" s="17"/>
      <c r="AO144" s="17"/>
      <c r="AP144" s="17"/>
    </row>
    <row r="145" spans="1:42" x14ac:dyDescent="0.2">
      <c r="A145" s="16" t="s">
        <v>96</v>
      </c>
      <c r="B145" s="16">
        <v>42065</v>
      </c>
      <c r="C145" s="16">
        <v>85207</v>
      </c>
      <c r="D145" s="16">
        <v>37.4</v>
      </c>
      <c r="E145" s="16">
        <v>7.6</v>
      </c>
      <c r="F145" s="16">
        <v>0.11799999999999999</v>
      </c>
      <c r="G145" s="16">
        <v>1.6E-2</v>
      </c>
      <c r="H145" s="16">
        <v>0.62609000000000004</v>
      </c>
      <c r="I145" s="16">
        <v>8.4745760000000008</v>
      </c>
      <c r="J145" s="16">
        <v>1.149095</v>
      </c>
      <c r="K145" s="16">
        <v>1.5720000000000001</v>
      </c>
      <c r="L145" s="16">
        <v>9.4E-2</v>
      </c>
      <c r="M145" s="16">
        <v>0.23805999999999999</v>
      </c>
      <c r="N145" s="16">
        <v>721</v>
      </c>
      <c r="O145" s="16">
        <v>90</v>
      </c>
      <c r="P145" s="16">
        <v>3680</v>
      </c>
      <c r="Q145" s="16">
        <v>220</v>
      </c>
      <c r="R145" s="16">
        <v>91</v>
      </c>
      <c r="S145" s="16">
        <v>10</v>
      </c>
      <c r="T145" s="16">
        <v>23.1</v>
      </c>
      <c r="U145" s="16">
        <v>2</v>
      </c>
      <c r="V145" s="16">
        <f t="shared" si="2"/>
        <v>3.939393939393939</v>
      </c>
      <c r="AI145" s="17"/>
      <c r="AJ145" s="17"/>
    </row>
    <row r="146" spans="1:42" x14ac:dyDescent="0.2">
      <c r="A146" s="16" t="s">
        <v>96</v>
      </c>
      <c r="B146" s="16">
        <v>42083</v>
      </c>
      <c r="C146" s="16">
        <v>85315</v>
      </c>
      <c r="D146" s="16">
        <v>37.5</v>
      </c>
      <c r="E146" s="16">
        <v>9.8000000000000007</v>
      </c>
      <c r="F146" s="16">
        <v>0.11799999999999999</v>
      </c>
      <c r="G146" s="16">
        <v>1.4E-2</v>
      </c>
      <c r="H146" s="16">
        <v>0.74773999999999996</v>
      </c>
      <c r="I146" s="16">
        <v>8.4745760000000008</v>
      </c>
      <c r="J146" s="16">
        <v>1.005458</v>
      </c>
      <c r="K146" s="16">
        <v>1.526</v>
      </c>
      <c r="L146" s="16">
        <v>7.1999999999999995E-2</v>
      </c>
      <c r="M146" s="16">
        <v>-0.29472999999999999</v>
      </c>
      <c r="N146" s="16">
        <v>720</v>
      </c>
      <c r="O146" s="16">
        <v>80</v>
      </c>
      <c r="P146" s="16">
        <v>3650</v>
      </c>
      <c r="Q146" s="16">
        <v>330</v>
      </c>
      <c r="R146" s="16">
        <v>75.8</v>
      </c>
      <c r="S146" s="16">
        <v>8.1</v>
      </c>
      <c r="T146" s="16">
        <v>21.1</v>
      </c>
      <c r="U146" s="16">
        <v>2.1</v>
      </c>
      <c r="V146" s="16">
        <f t="shared" si="2"/>
        <v>3.592417061611374</v>
      </c>
      <c r="AI146" s="17"/>
      <c r="AJ146" s="17"/>
      <c r="AK146" s="17"/>
      <c r="AL146" s="17"/>
      <c r="AO146" s="17"/>
      <c r="AP146" s="17"/>
    </row>
    <row r="147" spans="1:42" x14ac:dyDescent="0.2">
      <c r="A147" s="16" t="s">
        <v>96</v>
      </c>
      <c r="B147" s="16">
        <v>42011</v>
      </c>
      <c r="C147" s="16">
        <v>85333</v>
      </c>
      <c r="D147" s="16">
        <v>34.799999999999997</v>
      </c>
      <c r="E147" s="16">
        <v>8.1999999999999993</v>
      </c>
      <c r="F147" s="16">
        <v>0.11799999999999999</v>
      </c>
      <c r="G147" s="16">
        <v>1.6E-2</v>
      </c>
      <c r="H147" s="16">
        <v>2.1189E-2</v>
      </c>
      <c r="I147" s="16">
        <v>8.4745760000000008</v>
      </c>
      <c r="J147" s="16">
        <v>1.149095</v>
      </c>
      <c r="K147" s="16">
        <v>1.456</v>
      </c>
      <c r="L147" s="16">
        <v>7.0999999999999994E-2</v>
      </c>
      <c r="M147" s="16">
        <v>0.76915999999999995</v>
      </c>
      <c r="N147" s="16">
        <v>716</v>
      </c>
      <c r="O147" s="16">
        <v>92</v>
      </c>
      <c r="P147" s="16">
        <v>3590</v>
      </c>
      <c r="Q147" s="16">
        <v>270</v>
      </c>
      <c r="R147" s="16">
        <v>78</v>
      </c>
      <c r="S147" s="16">
        <v>13</v>
      </c>
      <c r="T147" s="16">
        <v>17.399999999999999</v>
      </c>
      <c r="U147" s="16">
        <v>1.4</v>
      </c>
      <c r="V147" s="16">
        <f t="shared" si="2"/>
        <v>4.4827586206896557</v>
      </c>
      <c r="AI147" s="17"/>
      <c r="AJ147" s="17"/>
      <c r="AO147" s="17"/>
      <c r="AP147" s="17"/>
    </row>
    <row r="148" spans="1:42" x14ac:dyDescent="0.2">
      <c r="A148" s="16" t="s">
        <v>96</v>
      </c>
      <c r="B148" s="16">
        <v>42137</v>
      </c>
      <c r="C148" s="16">
        <v>85261</v>
      </c>
      <c r="D148" s="16">
        <v>35.6</v>
      </c>
      <c r="E148" s="16">
        <v>6.1</v>
      </c>
      <c r="F148" s="16">
        <v>0.1171</v>
      </c>
      <c r="G148" s="16">
        <v>8.8999999999999999E-3</v>
      </c>
      <c r="H148" s="16">
        <v>0.63199000000000005</v>
      </c>
      <c r="I148" s="16">
        <v>8.5397099999999995</v>
      </c>
      <c r="J148" s="16">
        <v>0.64904709999999999</v>
      </c>
      <c r="K148" s="16">
        <v>1.5169999999999999</v>
      </c>
      <c r="L148" s="16">
        <v>9.6000000000000002E-2</v>
      </c>
      <c r="M148" s="16">
        <v>0.76127999999999996</v>
      </c>
      <c r="N148" s="16">
        <v>714</v>
      </c>
      <c r="O148" s="16">
        <v>51</v>
      </c>
      <c r="P148" s="16">
        <v>3640</v>
      </c>
      <c r="Q148" s="16">
        <v>190</v>
      </c>
      <c r="R148" s="16">
        <v>96.3</v>
      </c>
      <c r="S148" s="16">
        <v>6.3</v>
      </c>
      <c r="T148" s="16">
        <v>30.1</v>
      </c>
      <c r="U148" s="16">
        <v>5.6</v>
      </c>
      <c r="V148" s="16">
        <f t="shared" si="2"/>
        <v>3.1993355481727574</v>
      </c>
      <c r="AI148" s="17"/>
      <c r="AJ148" s="17"/>
      <c r="AO148" s="17"/>
      <c r="AP148" s="17"/>
    </row>
    <row r="149" spans="1:42" x14ac:dyDescent="0.2">
      <c r="A149" s="16" t="s">
        <v>96</v>
      </c>
      <c r="B149" s="16">
        <v>42209</v>
      </c>
      <c r="C149" s="16">
        <v>85207</v>
      </c>
      <c r="D149" s="16">
        <v>34</v>
      </c>
      <c r="E149" s="16">
        <v>12</v>
      </c>
      <c r="F149" s="16">
        <v>0.11700000000000001</v>
      </c>
      <c r="G149" s="16">
        <v>0.02</v>
      </c>
      <c r="H149" s="16">
        <v>0.94567000000000001</v>
      </c>
      <c r="I149" s="16">
        <v>8.5470089999999992</v>
      </c>
      <c r="J149" s="16">
        <v>1.4610270000000001</v>
      </c>
      <c r="K149" s="16">
        <v>1.4770000000000001</v>
      </c>
      <c r="L149" s="16">
        <v>5.0999999999999997E-2</v>
      </c>
      <c r="M149" s="16">
        <v>5.9278999999999998E-2</v>
      </c>
      <c r="N149" s="16">
        <v>710</v>
      </c>
      <c r="O149" s="16">
        <v>110</v>
      </c>
      <c r="P149" s="16">
        <v>3480</v>
      </c>
      <c r="Q149" s="16">
        <v>450</v>
      </c>
      <c r="R149" s="16">
        <v>80</v>
      </c>
      <c r="S149" s="16">
        <v>11</v>
      </c>
      <c r="T149" s="16">
        <v>35.6</v>
      </c>
      <c r="U149" s="16">
        <v>3.9</v>
      </c>
      <c r="V149" s="16">
        <f t="shared" si="2"/>
        <v>2.2471910112359548</v>
      </c>
      <c r="AK149" s="17"/>
      <c r="AL149" s="17"/>
      <c r="AO149" s="17"/>
      <c r="AP149" s="17"/>
    </row>
    <row r="150" spans="1:42" x14ac:dyDescent="0.2">
      <c r="A150" s="16" t="s">
        <v>96</v>
      </c>
      <c r="B150" s="16">
        <v>41993</v>
      </c>
      <c r="C150" s="16">
        <v>85225</v>
      </c>
      <c r="D150" s="16">
        <v>35.6</v>
      </c>
      <c r="E150" s="16">
        <v>5.8</v>
      </c>
      <c r="F150" s="16">
        <v>0.11700000000000001</v>
      </c>
      <c r="G150" s="16">
        <v>1.2999999999999999E-2</v>
      </c>
      <c r="H150" s="16">
        <v>0.90937999999999997</v>
      </c>
      <c r="I150" s="16">
        <v>8.5470089999999992</v>
      </c>
      <c r="J150" s="16">
        <v>0.94966759999999995</v>
      </c>
      <c r="K150" s="16">
        <v>1.45</v>
      </c>
      <c r="L150" s="16">
        <v>0.18</v>
      </c>
      <c r="M150" s="16">
        <v>-0.34693000000000002</v>
      </c>
      <c r="N150" s="16">
        <v>711</v>
      </c>
      <c r="O150" s="16">
        <v>75</v>
      </c>
      <c r="P150" s="16">
        <v>3650</v>
      </c>
      <c r="Q150" s="16">
        <v>170</v>
      </c>
      <c r="R150" s="16">
        <v>76.099999999999994</v>
      </c>
      <c r="S150" s="16">
        <v>4.8</v>
      </c>
      <c r="T150" s="16">
        <v>18.899999999999999</v>
      </c>
      <c r="U150" s="16">
        <v>5.5</v>
      </c>
      <c r="V150" s="16">
        <f t="shared" si="2"/>
        <v>4.0264550264550261</v>
      </c>
      <c r="AK150" s="17"/>
      <c r="AL150" s="17"/>
      <c r="AO150" s="17"/>
      <c r="AP150" s="17"/>
    </row>
    <row r="151" spans="1:42" x14ac:dyDescent="0.2">
      <c r="A151" s="16" t="s">
        <v>96</v>
      </c>
      <c r="B151" s="16">
        <v>42047</v>
      </c>
      <c r="C151" s="16">
        <v>85243</v>
      </c>
      <c r="D151" s="16">
        <v>33</v>
      </c>
      <c r="E151" s="16">
        <v>9.6999999999999993</v>
      </c>
      <c r="F151" s="16">
        <v>0.11700000000000001</v>
      </c>
      <c r="G151" s="16">
        <v>1.2E-2</v>
      </c>
      <c r="H151" s="16">
        <v>0.86472000000000004</v>
      </c>
      <c r="I151" s="16">
        <v>8.5470089999999992</v>
      </c>
      <c r="J151" s="16">
        <v>0.87661630000000001</v>
      </c>
      <c r="K151" s="16">
        <v>1.476</v>
      </c>
      <c r="L151" s="16">
        <v>5.2999999999999999E-2</v>
      </c>
      <c r="M151" s="16">
        <v>-0.11443</v>
      </c>
      <c r="N151" s="16">
        <v>715</v>
      </c>
      <c r="O151" s="16">
        <v>70</v>
      </c>
      <c r="P151" s="16">
        <v>3490</v>
      </c>
      <c r="Q151" s="16">
        <v>390</v>
      </c>
      <c r="R151" s="16">
        <v>90</v>
      </c>
      <c r="S151" s="16">
        <v>3.8</v>
      </c>
      <c r="T151" s="16">
        <v>23.3</v>
      </c>
      <c r="U151" s="16">
        <v>2.5</v>
      </c>
      <c r="V151" s="16">
        <f t="shared" si="2"/>
        <v>3.8626609442060085</v>
      </c>
      <c r="AI151" s="17"/>
      <c r="AJ151" s="17"/>
      <c r="AO151" s="17"/>
      <c r="AP151" s="17"/>
    </row>
    <row r="152" spans="1:42" x14ac:dyDescent="0.2">
      <c r="A152" s="16" t="s">
        <v>96</v>
      </c>
      <c r="B152" s="16">
        <v>42137</v>
      </c>
      <c r="C152" s="16">
        <v>85243</v>
      </c>
      <c r="D152" s="16">
        <v>35</v>
      </c>
      <c r="E152" s="16">
        <v>11</v>
      </c>
      <c r="F152" s="16">
        <v>0.11700000000000001</v>
      </c>
      <c r="G152" s="16">
        <v>1.2999999999999999E-2</v>
      </c>
      <c r="H152" s="16">
        <v>0.88073999999999997</v>
      </c>
      <c r="I152" s="16">
        <v>8.5470089999999992</v>
      </c>
      <c r="J152" s="16">
        <v>0.94966759999999995</v>
      </c>
      <c r="K152" s="16">
        <v>1.5740000000000001</v>
      </c>
      <c r="L152" s="16">
        <v>8.3000000000000004E-2</v>
      </c>
      <c r="M152" s="16">
        <v>9.6708000000000002E-2</v>
      </c>
      <c r="N152" s="16">
        <v>712</v>
      </c>
      <c r="O152" s="16">
        <v>78</v>
      </c>
      <c r="P152" s="16">
        <v>3550</v>
      </c>
      <c r="Q152" s="16">
        <v>410</v>
      </c>
      <c r="R152" s="16">
        <v>87.8</v>
      </c>
      <c r="S152" s="16">
        <v>4.9000000000000004</v>
      </c>
      <c r="T152" s="16">
        <v>26.3</v>
      </c>
      <c r="U152" s="16">
        <v>4.5</v>
      </c>
      <c r="V152" s="16">
        <f t="shared" si="2"/>
        <v>3.338403041825095</v>
      </c>
      <c r="AI152" s="17"/>
      <c r="AJ152" s="17"/>
      <c r="AO152" s="17"/>
      <c r="AP152" s="17"/>
    </row>
    <row r="153" spans="1:42" x14ac:dyDescent="0.2">
      <c r="A153" s="16" t="s">
        <v>96</v>
      </c>
      <c r="B153" s="16">
        <v>42101</v>
      </c>
      <c r="C153" s="16">
        <v>85261</v>
      </c>
      <c r="D153" s="16">
        <v>33</v>
      </c>
      <c r="E153" s="16">
        <v>11</v>
      </c>
      <c r="F153" s="16">
        <v>0.11700000000000001</v>
      </c>
      <c r="G153" s="16">
        <v>1.2E-2</v>
      </c>
      <c r="H153" s="16">
        <v>0.77020999999999995</v>
      </c>
      <c r="I153" s="16">
        <v>8.5470089999999992</v>
      </c>
      <c r="J153" s="16">
        <v>0.87661630000000001</v>
      </c>
      <c r="K153" s="16">
        <v>1.48</v>
      </c>
      <c r="L153" s="16">
        <v>0.13</v>
      </c>
      <c r="M153" s="16">
        <v>-4.2138000000000002E-2</v>
      </c>
      <c r="N153" s="16">
        <v>713</v>
      </c>
      <c r="O153" s="16">
        <v>67</v>
      </c>
      <c r="P153" s="16">
        <v>3480</v>
      </c>
      <c r="Q153" s="16">
        <v>420</v>
      </c>
      <c r="R153" s="16">
        <v>80.900000000000006</v>
      </c>
      <c r="S153" s="16">
        <v>4.8</v>
      </c>
      <c r="T153" s="16">
        <v>22</v>
      </c>
      <c r="U153" s="16">
        <v>2.6</v>
      </c>
      <c r="V153" s="16">
        <f t="shared" si="2"/>
        <v>3.6772727272727277</v>
      </c>
      <c r="AI153" s="17"/>
      <c r="AJ153" s="17"/>
      <c r="AO153" s="17"/>
      <c r="AP153" s="17"/>
    </row>
    <row r="154" spans="1:42" x14ac:dyDescent="0.2">
      <c r="A154" s="16" t="s">
        <v>96</v>
      </c>
      <c r="B154" s="16">
        <v>42029</v>
      </c>
      <c r="C154" s="16">
        <v>85297</v>
      </c>
      <c r="D154" s="16">
        <v>36.6</v>
      </c>
      <c r="E154" s="16">
        <v>1.7</v>
      </c>
      <c r="F154" s="16">
        <v>0.11700000000000001</v>
      </c>
      <c r="G154" s="16">
        <v>1.0999999999999999E-2</v>
      </c>
      <c r="H154" s="16">
        <v>0.97153</v>
      </c>
      <c r="I154" s="16">
        <v>8.5470089999999992</v>
      </c>
      <c r="J154" s="16">
        <v>0.80356490000000003</v>
      </c>
      <c r="K154" s="16">
        <v>1.399</v>
      </c>
      <c r="L154" s="16">
        <v>2.8000000000000001E-2</v>
      </c>
      <c r="M154" s="16">
        <v>-4.1142999999999999E-2</v>
      </c>
      <c r="N154" s="16">
        <v>713</v>
      </c>
      <c r="O154" s="16">
        <v>61</v>
      </c>
      <c r="P154" s="16">
        <v>3682</v>
      </c>
      <c r="Q154" s="16">
        <v>46</v>
      </c>
      <c r="R154" s="16">
        <v>83</v>
      </c>
      <c r="S154" s="16">
        <v>5.9</v>
      </c>
      <c r="T154" s="16">
        <v>22.6</v>
      </c>
      <c r="U154" s="16">
        <v>1.4</v>
      </c>
      <c r="V154" s="16">
        <f t="shared" si="2"/>
        <v>3.6725663716814156</v>
      </c>
      <c r="AO154" s="17"/>
      <c r="AP154" s="17"/>
    </row>
    <row r="155" spans="1:42" x14ac:dyDescent="0.2">
      <c r="A155" s="16" t="s">
        <v>96</v>
      </c>
      <c r="B155" s="16">
        <v>42101</v>
      </c>
      <c r="C155" s="16">
        <v>85135</v>
      </c>
      <c r="D155" s="16">
        <v>40</v>
      </c>
      <c r="E155" s="16">
        <v>6.7</v>
      </c>
      <c r="F155" s="16">
        <v>0.11600000000000001</v>
      </c>
      <c r="G155" s="16">
        <v>0.01</v>
      </c>
      <c r="H155" s="16">
        <v>0.98475000000000001</v>
      </c>
      <c r="I155" s="16">
        <v>8.6206899999999997</v>
      </c>
      <c r="J155" s="16">
        <v>0.74316289999999996</v>
      </c>
      <c r="K155" s="16">
        <v>1.583</v>
      </c>
      <c r="L155" s="16">
        <v>6.0999999999999999E-2</v>
      </c>
      <c r="M155" s="16">
        <v>-0.75312999999999997</v>
      </c>
      <c r="N155" s="16">
        <v>705</v>
      </c>
      <c r="O155" s="16">
        <v>59</v>
      </c>
      <c r="P155" s="16">
        <v>3750</v>
      </c>
      <c r="Q155" s="16">
        <v>180</v>
      </c>
      <c r="R155" s="16">
        <v>93.2</v>
      </c>
      <c r="S155" s="16">
        <v>5.6</v>
      </c>
      <c r="T155" s="16">
        <v>27.7</v>
      </c>
      <c r="U155" s="16">
        <v>7.1</v>
      </c>
      <c r="V155" s="16">
        <f t="shared" si="2"/>
        <v>3.3646209386281591</v>
      </c>
      <c r="AO155" s="17"/>
      <c r="AP155" s="17"/>
    </row>
    <row r="156" spans="1:42" x14ac:dyDescent="0.2">
      <c r="A156" s="16" t="s">
        <v>96</v>
      </c>
      <c r="B156" s="16">
        <v>42101</v>
      </c>
      <c r="C156" s="16">
        <v>85189</v>
      </c>
      <c r="D156" s="16">
        <v>36.5</v>
      </c>
      <c r="E156" s="16">
        <v>9.1</v>
      </c>
      <c r="F156" s="16">
        <v>0.11600000000000001</v>
      </c>
      <c r="G156" s="16">
        <v>1.7000000000000001E-2</v>
      </c>
      <c r="H156" s="16">
        <v>0.94133</v>
      </c>
      <c r="I156" s="16">
        <v>8.6206899999999997</v>
      </c>
      <c r="J156" s="16">
        <v>1.263377</v>
      </c>
      <c r="K156" s="16">
        <v>1.5329999999999999</v>
      </c>
      <c r="L156" s="16">
        <v>6.6000000000000003E-2</v>
      </c>
      <c r="M156" s="16">
        <v>-0.63039999999999996</v>
      </c>
      <c r="N156" s="16">
        <v>707</v>
      </c>
      <c r="O156" s="16">
        <v>97</v>
      </c>
      <c r="P156" s="16">
        <v>3630</v>
      </c>
      <c r="Q156" s="16">
        <v>300</v>
      </c>
      <c r="R156" s="16">
        <v>84.9</v>
      </c>
      <c r="S156" s="16">
        <v>8</v>
      </c>
      <c r="T156" s="16">
        <v>25.5</v>
      </c>
      <c r="U156" s="16">
        <v>4.4000000000000004</v>
      </c>
      <c r="V156" s="16">
        <f t="shared" si="2"/>
        <v>3.3294117647058825</v>
      </c>
      <c r="AI156" s="17"/>
      <c r="AJ156" s="17"/>
      <c r="AO156" s="17"/>
      <c r="AP156" s="17"/>
    </row>
    <row r="157" spans="1:42" x14ac:dyDescent="0.2">
      <c r="A157" s="16" t="s">
        <v>96</v>
      </c>
      <c r="B157" s="16">
        <v>41993</v>
      </c>
      <c r="C157" s="16">
        <v>85171</v>
      </c>
      <c r="D157" s="16">
        <v>31.1</v>
      </c>
      <c r="E157" s="16">
        <v>8.3000000000000007</v>
      </c>
      <c r="F157" s="16">
        <v>0.1153</v>
      </c>
      <c r="G157" s="16">
        <v>7.9000000000000008E-3</v>
      </c>
      <c r="H157" s="16">
        <v>0.47410000000000002</v>
      </c>
      <c r="I157" s="16">
        <v>8.6730269999999994</v>
      </c>
      <c r="J157" s="16">
        <v>0.59424900000000003</v>
      </c>
      <c r="K157" s="16">
        <v>1.43</v>
      </c>
      <c r="L157" s="16">
        <v>0.12</v>
      </c>
      <c r="M157" s="16">
        <v>-0.26618000000000003</v>
      </c>
      <c r="N157" s="16">
        <v>703</v>
      </c>
      <c r="O157" s="16">
        <v>45</v>
      </c>
      <c r="P157" s="16">
        <v>3440</v>
      </c>
      <c r="Q157" s="16">
        <v>360</v>
      </c>
      <c r="R157" s="16">
        <v>62.1</v>
      </c>
      <c r="S157" s="16">
        <v>3.6</v>
      </c>
      <c r="T157" s="16">
        <v>12.9</v>
      </c>
      <c r="U157" s="16">
        <v>2.6</v>
      </c>
      <c r="V157" s="16">
        <f t="shared" si="2"/>
        <v>4.8139534883720927</v>
      </c>
      <c r="AI157" s="17"/>
      <c r="AJ157" s="17"/>
      <c r="AO157" s="17"/>
      <c r="AP157" s="17"/>
    </row>
    <row r="158" spans="1:42" x14ac:dyDescent="0.2">
      <c r="A158" s="16" t="s">
        <v>96</v>
      </c>
      <c r="B158" s="16">
        <v>42119</v>
      </c>
      <c r="C158" s="16">
        <v>85117</v>
      </c>
      <c r="D158" s="16">
        <v>33</v>
      </c>
      <c r="E158" s="16">
        <v>10</v>
      </c>
      <c r="F158" s="16">
        <v>0.115</v>
      </c>
      <c r="G158" s="16">
        <v>1.6E-2</v>
      </c>
      <c r="H158" s="16">
        <v>0.65759000000000001</v>
      </c>
      <c r="I158" s="16">
        <v>8.6956520000000008</v>
      </c>
      <c r="J158" s="16">
        <v>1.20983</v>
      </c>
      <c r="K158" s="16">
        <v>1.52</v>
      </c>
      <c r="L158" s="16">
        <v>0.15</v>
      </c>
      <c r="M158" s="16">
        <v>0.48026999999999997</v>
      </c>
      <c r="N158" s="16">
        <v>699</v>
      </c>
      <c r="O158" s="16">
        <v>92</v>
      </c>
      <c r="P158" s="16">
        <v>3480</v>
      </c>
      <c r="Q158" s="16">
        <v>400</v>
      </c>
      <c r="R158" s="16">
        <v>72.099999999999994</v>
      </c>
      <c r="S158" s="16">
        <v>6</v>
      </c>
      <c r="T158" s="16">
        <v>15.6</v>
      </c>
      <c r="U158" s="16">
        <v>1.5</v>
      </c>
      <c r="V158" s="16">
        <f t="shared" si="2"/>
        <v>4.6217948717948714</v>
      </c>
      <c r="AO158" s="17"/>
      <c r="AP158" s="17"/>
    </row>
    <row r="159" spans="1:42" x14ac:dyDescent="0.2">
      <c r="A159" s="16" t="s">
        <v>96</v>
      </c>
      <c r="B159" s="16">
        <v>42137</v>
      </c>
      <c r="C159" s="16">
        <v>85189</v>
      </c>
      <c r="D159" s="16">
        <v>36</v>
      </c>
      <c r="E159" s="16">
        <v>11</v>
      </c>
      <c r="F159" s="16">
        <v>0.115</v>
      </c>
      <c r="G159" s="16">
        <v>2.5000000000000001E-2</v>
      </c>
      <c r="H159" s="16">
        <v>0.84958999999999996</v>
      </c>
      <c r="I159" s="16">
        <v>8.6956520000000008</v>
      </c>
      <c r="J159" s="16">
        <v>1.8903589999999999</v>
      </c>
      <c r="K159" s="16">
        <v>1.488</v>
      </c>
      <c r="L159" s="16">
        <v>7.1999999999999995E-2</v>
      </c>
      <c r="M159" s="16">
        <v>0.31524000000000002</v>
      </c>
      <c r="N159" s="16">
        <v>700</v>
      </c>
      <c r="O159" s="16">
        <v>150</v>
      </c>
      <c r="P159" s="16">
        <v>3570</v>
      </c>
      <c r="Q159" s="16">
        <v>430</v>
      </c>
      <c r="R159" s="16">
        <v>99</v>
      </c>
      <c r="S159" s="16">
        <v>27</v>
      </c>
      <c r="T159" s="16">
        <v>23.8</v>
      </c>
      <c r="U159" s="16">
        <v>3</v>
      </c>
      <c r="V159" s="16">
        <f t="shared" si="2"/>
        <v>4.1596638655462179</v>
      </c>
      <c r="AI159" s="17"/>
      <c r="AJ159" s="17"/>
      <c r="AK159" s="17"/>
      <c r="AL159" s="17"/>
    </row>
    <row r="160" spans="1:42" x14ac:dyDescent="0.2">
      <c r="A160" s="16" t="s">
        <v>96</v>
      </c>
      <c r="B160" s="16">
        <v>42065</v>
      </c>
      <c r="C160" s="16">
        <v>85171</v>
      </c>
      <c r="D160" s="16">
        <v>34.200000000000003</v>
      </c>
      <c r="E160" s="16">
        <v>6.1</v>
      </c>
      <c r="F160" s="16">
        <v>0.11459999999999999</v>
      </c>
      <c r="G160" s="16">
        <v>9.7999999999999997E-3</v>
      </c>
      <c r="H160" s="16">
        <v>0.77110999999999996</v>
      </c>
      <c r="I160" s="16">
        <v>8.7260030000000004</v>
      </c>
      <c r="J160" s="16">
        <v>0.7462027</v>
      </c>
      <c r="K160" s="16">
        <v>1.482</v>
      </c>
      <c r="L160" s="16">
        <v>7.9000000000000001E-2</v>
      </c>
      <c r="M160" s="16">
        <v>0.42864000000000002</v>
      </c>
      <c r="N160" s="16">
        <v>699</v>
      </c>
      <c r="O160" s="16">
        <v>57</v>
      </c>
      <c r="P160" s="16">
        <v>3590</v>
      </c>
      <c r="Q160" s="16">
        <v>200</v>
      </c>
      <c r="R160" s="16">
        <v>92.3</v>
      </c>
      <c r="S160" s="16">
        <v>7.4</v>
      </c>
      <c r="T160" s="16">
        <v>27.8</v>
      </c>
      <c r="U160" s="16">
        <v>4</v>
      </c>
      <c r="V160" s="16">
        <f t="shared" si="2"/>
        <v>3.3201438848920861</v>
      </c>
      <c r="AO160" s="17"/>
      <c r="AP160" s="17"/>
    </row>
    <row r="161" spans="1:42" x14ac:dyDescent="0.2">
      <c r="A161" s="16" t="s">
        <v>96</v>
      </c>
      <c r="B161" s="16">
        <v>42119</v>
      </c>
      <c r="C161" s="16">
        <v>85171</v>
      </c>
      <c r="D161" s="16">
        <v>31</v>
      </c>
      <c r="E161" s="16">
        <v>10</v>
      </c>
      <c r="F161" s="16">
        <v>0.114</v>
      </c>
      <c r="G161" s="16">
        <v>1.4999999999999999E-2</v>
      </c>
      <c r="H161" s="16">
        <v>0.64261000000000001</v>
      </c>
      <c r="I161" s="16">
        <v>8.7719299999999993</v>
      </c>
      <c r="J161" s="16">
        <v>1.154201</v>
      </c>
      <c r="K161" s="16">
        <v>1.508</v>
      </c>
      <c r="L161" s="16">
        <v>6.7000000000000004E-2</v>
      </c>
      <c r="M161" s="16">
        <v>6.4410999999999996E-2</v>
      </c>
      <c r="N161" s="16">
        <v>697</v>
      </c>
      <c r="O161" s="16">
        <v>88</v>
      </c>
      <c r="P161" s="16">
        <v>3430</v>
      </c>
      <c r="Q161" s="16">
        <v>410</v>
      </c>
      <c r="R161" s="16">
        <v>92</v>
      </c>
      <c r="S161" s="16">
        <v>10</v>
      </c>
      <c r="T161" s="16">
        <v>22.4</v>
      </c>
      <c r="U161" s="16">
        <v>2.7</v>
      </c>
      <c r="V161" s="16">
        <f t="shared" si="2"/>
        <v>4.1071428571428577</v>
      </c>
      <c r="AK161" s="17"/>
      <c r="AL161" s="17"/>
      <c r="AO161" s="17"/>
      <c r="AP161" s="17"/>
    </row>
    <row r="162" spans="1:42" x14ac:dyDescent="0.2">
      <c r="A162" s="16" t="s">
        <v>96</v>
      </c>
      <c r="B162" s="16">
        <v>42083</v>
      </c>
      <c r="C162" s="16">
        <v>85189</v>
      </c>
      <c r="D162" s="16">
        <v>35.799999999999997</v>
      </c>
      <c r="E162" s="16">
        <v>8.1999999999999993</v>
      </c>
      <c r="F162" s="16">
        <v>0.114</v>
      </c>
      <c r="G162" s="16">
        <v>0.02</v>
      </c>
      <c r="H162" s="16">
        <v>0.14491999999999999</v>
      </c>
      <c r="I162" s="16">
        <v>8.7719299999999993</v>
      </c>
      <c r="J162" s="16">
        <v>1.5389349999999999</v>
      </c>
      <c r="K162" s="16">
        <v>1.57</v>
      </c>
      <c r="L162" s="16">
        <v>0.14000000000000001</v>
      </c>
      <c r="M162" s="16">
        <v>0.65795000000000003</v>
      </c>
      <c r="N162" s="16">
        <v>690</v>
      </c>
      <c r="O162" s="16">
        <v>110</v>
      </c>
      <c r="P162" s="16">
        <v>3630</v>
      </c>
      <c r="Q162" s="16">
        <v>250</v>
      </c>
      <c r="R162" s="16">
        <v>74.2</v>
      </c>
      <c r="S162" s="16">
        <v>7.4</v>
      </c>
      <c r="T162" s="16">
        <v>19.600000000000001</v>
      </c>
      <c r="U162" s="16">
        <v>2</v>
      </c>
      <c r="V162" s="16">
        <f t="shared" si="2"/>
        <v>3.7857142857142856</v>
      </c>
      <c r="AK162" s="17"/>
      <c r="AL162" s="17"/>
    </row>
    <row r="163" spans="1:42" x14ac:dyDescent="0.2">
      <c r="A163" s="16" t="s">
        <v>96</v>
      </c>
      <c r="B163" s="16">
        <v>42101</v>
      </c>
      <c r="C163" s="16">
        <v>85225</v>
      </c>
      <c r="D163" s="16">
        <v>33</v>
      </c>
      <c r="E163" s="16">
        <v>12</v>
      </c>
      <c r="F163" s="16">
        <v>0.114</v>
      </c>
      <c r="G163" s="16">
        <v>1.7999999999999999E-2</v>
      </c>
      <c r="H163" s="16">
        <v>0.84450999999999998</v>
      </c>
      <c r="I163" s="16">
        <v>8.7719299999999993</v>
      </c>
      <c r="J163" s="16">
        <v>1.3850420000000001</v>
      </c>
      <c r="K163" s="16">
        <v>1.6</v>
      </c>
      <c r="L163" s="16">
        <v>0.1</v>
      </c>
      <c r="M163" s="16">
        <v>0.42975999999999998</v>
      </c>
      <c r="N163" s="16">
        <v>690</v>
      </c>
      <c r="O163" s="16">
        <v>100</v>
      </c>
      <c r="P163" s="16">
        <v>3480</v>
      </c>
      <c r="Q163" s="16">
        <v>470</v>
      </c>
      <c r="R163" s="16">
        <v>84.7</v>
      </c>
      <c r="S163" s="16">
        <v>2.9</v>
      </c>
      <c r="T163" s="16">
        <v>25.6</v>
      </c>
      <c r="U163" s="16">
        <v>1.6</v>
      </c>
      <c r="V163" s="16">
        <f t="shared" si="2"/>
        <v>3.30859375</v>
      </c>
      <c r="AI163" s="17"/>
      <c r="AJ163" s="17"/>
      <c r="AK163" s="17"/>
      <c r="AL163" s="17"/>
      <c r="AO163" s="17"/>
      <c r="AP163" s="17"/>
    </row>
    <row r="164" spans="1:42" x14ac:dyDescent="0.2">
      <c r="A164" s="16" t="s">
        <v>96</v>
      </c>
      <c r="B164" s="16">
        <v>42119</v>
      </c>
      <c r="C164" s="16">
        <v>85225</v>
      </c>
      <c r="D164" s="16">
        <v>37</v>
      </c>
      <c r="E164" s="16">
        <v>12</v>
      </c>
      <c r="F164" s="16">
        <v>0.114</v>
      </c>
      <c r="G164" s="16">
        <v>2.3E-2</v>
      </c>
      <c r="H164" s="16">
        <v>0.78122999999999998</v>
      </c>
      <c r="I164" s="16">
        <v>8.7719299999999993</v>
      </c>
      <c r="J164" s="16">
        <v>1.7697750000000001</v>
      </c>
      <c r="K164" s="16">
        <v>1.5609999999999999</v>
      </c>
      <c r="L164" s="16">
        <v>5.3999999999999999E-2</v>
      </c>
      <c r="M164" s="16">
        <v>0.21056</v>
      </c>
      <c r="N164" s="16">
        <v>700</v>
      </c>
      <c r="O164" s="16">
        <v>130</v>
      </c>
      <c r="P164" s="16">
        <v>3620</v>
      </c>
      <c r="Q164" s="16">
        <v>400</v>
      </c>
      <c r="R164" s="16">
        <v>102</v>
      </c>
      <c r="S164" s="16">
        <v>22</v>
      </c>
      <c r="T164" s="16">
        <v>28.1</v>
      </c>
      <c r="U164" s="16">
        <v>4</v>
      </c>
      <c r="V164" s="16">
        <f t="shared" si="2"/>
        <v>3.6298932384341636</v>
      </c>
      <c r="AK164" s="17"/>
      <c r="AL164" s="17"/>
      <c r="AO164" s="17"/>
      <c r="AP164" s="17"/>
    </row>
    <row r="165" spans="1:42" x14ac:dyDescent="0.2">
      <c r="A165" s="16" t="s">
        <v>96</v>
      </c>
      <c r="B165" s="16">
        <v>42047</v>
      </c>
      <c r="C165" s="16">
        <v>85297</v>
      </c>
      <c r="D165" s="16">
        <v>33.799999999999997</v>
      </c>
      <c r="E165" s="16">
        <v>5.7</v>
      </c>
      <c r="F165" s="16">
        <v>0.114</v>
      </c>
      <c r="G165" s="16">
        <v>1.0999999999999999E-2</v>
      </c>
      <c r="H165" s="16">
        <v>0.92410999999999999</v>
      </c>
      <c r="I165" s="16">
        <v>8.7719299999999993</v>
      </c>
      <c r="J165" s="16">
        <v>0.84641429999999995</v>
      </c>
      <c r="K165" s="16">
        <v>1.41</v>
      </c>
      <c r="L165" s="16">
        <v>0.11</v>
      </c>
      <c r="M165" s="16">
        <v>4.5881999999999999E-2</v>
      </c>
      <c r="N165" s="16">
        <v>693</v>
      </c>
      <c r="O165" s="16">
        <v>65</v>
      </c>
      <c r="P165" s="16">
        <v>3600</v>
      </c>
      <c r="Q165" s="16">
        <v>170</v>
      </c>
      <c r="R165" s="16">
        <v>95.3</v>
      </c>
      <c r="S165" s="16">
        <v>9.1999999999999993</v>
      </c>
      <c r="T165" s="16">
        <v>23.1</v>
      </c>
      <c r="U165" s="16">
        <v>1.9</v>
      </c>
      <c r="V165" s="16">
        <f t="shared" si="2"/>
        <v>4.1255411255411252</v>
      </c>
      <c r="AI165" s="17"/>
      <c r="AJ165" s="17"/>
      <c r="AK165" s="17"/>
      <c r="AL165" s="17"/>
      <c r="AO165" s="17"/>
      <c r="AP165" s="17"/>
    </row>
    <row r="166" spans="1:42" x14ac:dyDescent="0.2">
      <c r="A166" s="16" t="s">
        <v>96</v>
      </c>
      <c r="B166" s="16">
        <v>42101</v>
      </c>
      <c r="C166" s="16">
        <v>85315</v>
      </c>
      <c r="D166" s="16">
        <v>32</v>
      </c>
      <c r="E166" s="16">
        <v>10</v>
      </c>
      <c r="F166" s="16">
        <v>0.114</v>
      </c>
      <c r="G166" s="16">
        <v>1.4E-2</v>
      </c>
      <c r="H166" s="16">
        <v>0.96987999999999996</v>
      </c>
      <c r="I166" s="16">
        <v>8.7719299999999993</v>
      </c>
      <c r="J166" s="16">
        <v>1.0772550000000001</v>
      </c>
      <c r="K166" s="16">
        <v>1.4650000000000001</v>
      </c>
      <c r="L166" s="16">
        <v>4.2000000000000003E-2</v>
      </c>
      <c r="M166" s="16">
        <v>0.27067000000000002</v>
      </c>
      <c r="N166" s="16">
        <v>695</v>
      </c>
      <c r="O166" s="16">
        <v>83</v>
      </c>
      <c r="P166" s="16">
        <v>3450</v>
      </c>
      <c r="Q166" s="16">
        <v>420</v>
      </c>
      <c r="R166" s="16">
        <v>83.6</v>
      </c>
      <c r="S166" s="16">
        <v>4.3</v>
      </c>
      <c r="T166" s="16">
        <v>24.1</v>
      </c>
      <c r="U166" s="16">
        <v>4</v>
      </c>
      <c r="V166" s="16">
        <f t="shared" si="2"/>
        <v>3.4688796680497922</v>
      </c>
      <c r="AO166" s="17"/>
      <c r="AP166" s="17"/>
    </row>
    <row r="167" spans="1:42" x14ac:dyDescent="0.2">
      <c r="A167" s="16" t="s">
        <v>96</v>
      </c>
      <c r="B167" s="16">
        <v>42083</v>
      </c>
      <c r="C167" s="16">
        <v>85333</v>
      </c>
      <c r="D167" s="16">
        <v>34.700000000000003</v>
      </c>
      <c r="E167" s="16">
        <v>8.6</v>
      </c>
      <c r="F167" s="16">
        <v>0.114</v>
      </c>
      <c r="G167" s="16">
        <v>1.2999999999999999E-2</v>
      </c>
      <c r="H167" s="16">
        <v>0.43911</v>
      </c>
      <c r="I167" s="16">
        <v>8.7719299999999993</v>
      </c>
      <c r="J167" s="16">
        <v>1.000308</v>
      </c>
      <c r="K167" s="16">
        <v>1.49</v>
      </c>
      <c r="L167" s="16">
        <v>9.6000000000000002E-2</v>
      </c>
      <c r="M167" s="16">
        <v>0.42548000000000002</v>
      </c>
      <c r="N167" s="16">
        <v>694</v>
      </c>
      <c r="O167" s="16">
        <v>76</v>
      </c>
      <c r="P167" s="16">
        <v>3590</v>
      </c>
      <c r="Q167" s="16">
        <v>280</v>
      </c>
      <c r="R167" s="16">
        <v>84.5</v>
      </c>
      <c r="S167" s="16">
        <v>6.6</v>
      </c>
      <c r="T167" s="16">
        <v>21.3</v>
      </c>
      <c r="U167" s="16">
        <v>4.8</v>
      </c>
      <c r="V167" s="16">
        <f t="shared" si="2"/>
        <v>3.9671361502347415</v>
      </c>
      <c r="AO167" s="17"/>
      <c r="AP167" s="17"/>
    </row>
    <row r="168" spans="1:42" x14ac:dyDescent="0.2">
      <c r="A168" s="16" t="s">
        <v>96</v>
      </c>
      <c r="B168" s="16">
        <v>42083</v>
      </c>
      <c r="C168" s="16">
        <v>85153</v>
      </c>
      <c r="D168" s="16">
        <v>33.700000000000003</v>
      </c>
      <c r="E168" s="16">
        <v>6.4</v>
      </c>
      <c r="F168" s="16">
        <v>0.113</v>
      </c>
      <c r="G168" s="16">
        <v>0.01</v>
      </c>
      <c r="H168" s="16">
        <v>0.25639000000000001</v>
      </c>
      <c r="I168" s="16">
        <v>8.849558</v>
      </c>
      <c r="J168" s="16">
        <v>0.78314669999999997</v>
      </c>
      <c r="K168" s="16">
        <v>1.48</v>
      </c>
      <c r="L168" s="16">
        <v>7.0000000000000007E-2</v>
      </c>
      <c r="M168" s="16">
        <v>7.1785000000000002E-2</v>
      </c>
      <c r="N168" s="16">
        <v>690</v>
      </c>
      <c r="O168" s="16">
        <v>59</v>
      </c>
      <c r="P168" s="16">
        <v>3580</v>
      </c>
      <c r="Q168" s="16">
        <v>210</v>
      </c>
      <c r="R168" s="16">
        <v>92.5</v>
      </c>
      <c r="S168" s="16">
        <v>7.2</v>
      </c>
      <c r="T168" s="16">
        <v>24.6</v>
      </c>
      <c r="U168" s="16">
        <v>3.5</v>
      </c>
      <c r="V168" s="16">
        <f t="shared" si="2"/>
        <v>3.7601626016260159</v>
      </c>
      <c r="AI168" s="17"/>
      <c r="AJ168" s="17"/>
      <c r="AK168" s="17"/>
      <c r="AL168" s="17"/>
      <c r="AO168" s="17"/>
      <c r="AP168" s="17"/>
    </row>
    <row r="169" spans="1:42" x14ac:dyDescent="0.2">
      <c r="A169" s="16" t="s">
        <v>96</v>
      </c>
      <c r="B169" s="16">
        <v>42155</v>
      </c>
      <c r="C169" s="16">
        <v>85153</v>
      </c>
      <c r="D169" s="16">
        <v>34.6</v>
      </c>
      <c r="E169" s="16">
        <v>4.5</v>
      </c>
      <c r="F169" s="16">
        <v>0.113</v>
      </c>
      <c r="G169" s="16">
        <v>1.0999999999999999E-2</v>
      </c>
      <c r="H169" s="16">
        <v>-0.33163999999999999</v>
      </c>
      <c r="I169" s="16">
        <v>8.849558</v>
      </c>
      <c r="J169" s="16">
        <v>0.86146140000000004</v>
      </c>
      <c r="K169" s="16">
        <v>1.548</v>
      </c>
      <c r="L169" s="16">
        <v>9.8000000000000004E-2</v>
      </c>
      <c r="M169" s="16">
        <v>0.45609</v>
      </c>
      <c r="N169" s="16">
        <v>689</v>
      </c>
      <c r="O169" s="16">
        <v>65</v>
      </c>
      <c r="P169" s="16">
        <v>3620</v>
      </c>
      <c r="Q169" s="16">
        <v>130</v>
      </c>
      <c r="R169" s="16">
        <v>88.5</v>
      </c>
      <c r="S169" s="16">
        <v>8.6999999999999993</v>
      </c>
      <c r="T169" s="16">
        <v>21.1</v>
      </c>
      <c r="U169" s="16">
        <v>3.3</v>
      </c>
      <c r="V169" s="16">
        <f t="shared" si="2"/>
        <v>4.1943127962085303</v>
      </c>
      <c r="AK169" s="17"/>
      <c r="AL169" s="17"/>
    </row>
    <row r="170" spans="1:42" x14ac:dyDescent="0.2">
      <c r="A170" s="16" t="s">
        <v>96</v>
      </c>
      <c r="B170" s="16">
        <v>42083</v>
      </c>
      <c r="C170" s="16">
        <v>85207</v>
      </c>
      <c r="D170" s="16">
        <v>32</v>
      </c>
      <c r="E170" s="16">
        <v>13</v>
      </c>
      <c r="F170" s="16">
        <v>0.113</v>
      </c>
      <c r="G170" s="16">
        <v>2.4E-2</v>
      </c>
      <c r="H170" s="16">
        <v>0.80342000000000002</v>
      </c>
      <c r="I170" s="16">
        <v>8.849558</v>
      </c>
      <c r="J170" s="16">
        <v>1.8795519999999999</v>
      </c>
      <c r="K170" s="16">
        <v>1.482</v>
      </c>
      <c r="L170" s="16">
        <v>7.2999999999999995E-2</v>
      </c>
      <c r="M170" s="16">
        <v>-0.74256</v>
      </c>
      <c r="N170" s="16">
        <v>690</v>
      </c>
      <c r="O170" s="16">
        <v>140</v>
      </c>
      <c r="P170" s="16">
        <v>3420</v>
      </c>
      <c r="Q170" s="16">
        <v>450</v>
      </c>
      <c r="R170" s="16">
        <v>98</v>
      </c>
      <c r="S170" s="16">
        <v>30</v>
      </c>
      <c r="T170" s="16">
        <v>24.1</v>
      </c>
      <c r="U170" s="16">
        <v>4.3</v>
      </c>
      <c r="V170" s="16">
        <f t="shared" si="2"/>
        <v>4.0663900414937757</v>
      </c>
      <c r="AK170" s="17"/>
      <c r="AL170" s="17"/>
      <c r="AO170" s="17"/>
      <c r="AP170" s="17"/>
    </row>
    <row r="171" spans="1:42" x14ac:dyDescent="0.2">
      <c r="A171" s="16" t="s">
        <v>96</v>
      </c>
      <c r="B171" s="16">
        <v>42155</v>
      </c>
      <c r="C171" s="16">
        <v>85207</v>
      </c>
      <c r="D171" s="16">
        <v>35.799999999999997</v>
      </c>
      <c r="E171" s="16">
        <v>7.5</v>
      </c>
      <c r="F171" s="16">
        <v>0.11269999999999999</v>
      </c>
      <c r="G171" s="16">
        <v>6.7999999999999996E-3</v>
      </c>
      <c r="H171" s="16">
        <v>0.68261000000000005</v>
      </c>
      <c r="I171" s="16">
        <v>8.8731139999999993</v>
      </c>
      <c r="J171" s="16">
        <v>0.53537869999999999</v>
      </c>
      <c r="K171" s="16">
        <v>1.56</v>
      </c>
      <c r="L171" s="16">
        <v>0.11</v>
      </c>
      <c r="M171" s="16">
        <v>-0.24314</v>
      </c>
      <c r="N171" s="16">
        <v>688</v>
      </c>
      <c r="O171" s="16">
        <v>39</v>
      </c>
      <c r="P171" s="16">
        <v>3630</v>
      </c>
      <c r="Q171" s="16">
        <v>250</v>
      </c>
      <c r="R171" s="16">
        <v>96</v>
      </c>
      <c r="S171" s="16">
        <v>1.8</v>
      </c>
      <c r="T171" s="16">
        <v>27</v>
      </c>
      <c r="U171" s="16">
        <v>1.3</v>
      </c>
      <c r="V171" s="16">
        <f t="shared" si="2"/>
        <v>3.5555555555555554</v>
      </c>
      <c r="AO171" s="17"/>
      <c r="AP171" s="17"/>
    </row>
    <row r="172" spans="1:42" x14ac:dyDescent="0.2">
      <c r="A172" s="16" t="s">
        <v>96</v>
      </c>
      <c r="B172" s="16">
        <v>42065</v>
      </c>
      <c r="C172" s="16">
        <v>85153</v>
      </c>
      <c r="D172" s="16">
        <v>36.5</v>
      </c>
      <c r="E172" s="16">
        <v>6.5</v>
      </c>
      <c r="F172" s="16">
        <v>0.1125</v>
      </c>
      <c r="G172" s="16">
        <v>2.5999999999999999E-3</v>
      </c>
      <c r="H172" s="16">
        <v>0.53920999999999997</v>
      </c>
      <c r="I172" s="16">
        <v>8.8888890000000007</v>
      </c>
      <c r="J172" s="16">
        <v>0.20543210000000001</v>
      </c>
      <c r="K172" s="16">
        <v>1.52</v>
      </c>
      <c r="L172" s="16">
        <v>0.14000000000000001</v>
      </c>
      <c r="M172" s="16">
        <v>-0.11938</v>
      </c>
      <c r="N172" s="16">
        <v>687</v>
      </c>
      <c r="O172" s="16">
        <v>15</v>
      </c>
      <c r="P172" s="16">
        <v>3670</v>
      </c>
      <c r="Q172" s="16">
        <v>180</v>
      </c>
      <c r="R172" s="16">
        <v>97.6</v>
      </c>
      <c r="S172" s="16">
        <v>5</v>
      </c>
      <c r="T172" s="16">
        <v>26.3</v>
      </c>
      <c r="U172" s="16">
        <v>5.3</v>
      </c>
      <c r="V172" s="16">
        <f t="shared" si="2"/>
        <v>3.7110266159695815</v>
      </c>
      <c r="AI172" s="17"/>
      <c r="AJ172" s="17"/>
      <c r="AO172" s="17"/>
      <c r="AP172" s="17"/>
    </row>
    <row r="173" spans="1:42" x14ac:dyDescent="0.2">
      <c r="A173" s="16" t="s">
        <v>96</v>
      </c>
      <c r="B173" s="16">
        <v>42155</v>
      </c>
      <c r="C173" s="16">
        <v>85333</v>
      </c>
      <c r="D173" s="16">
        <v>34.700000000000003</v>
      </c>
      <c r="E173" s="16">
        <v>8.5</v>
      </c>
      <c r="F173" s="16">
        <v>0.112</v>
      </c>
      <c r="G173" s="16">
        <v>1.7999999999999999E-2</v>
      </c>
      <c r="H173" s="16">
        <v>0.62419999999999998</v>
      </c>
      <c r="I173" s="16">
        <v>8.9285709999999998</v>
      </c>
      <c r="J173" s="16">
        <v>1.434949</v>
      </c>
      <c r="K173" s="16">
        <v>1.54</v>
      </c>
      <c r="L173" s="16">
        <v>0.1</v>
      </c>
      <c r="M173" s="16">
        <v>0.34361000000000003</v>
      </c>
      <c r="N173" s="16">
        <v>680</v>
      </c>
      <c r="O173" s="16">
        <v>110</v>
      </c>
      <c r="P173" s="16">
        <v>3590</v>
      </c>
      <c r="Q173" s="16">
        <v>260</v>
      </c>
      <c r="R173" s="16">
        <v>95</v>
      </c>
      <c r="S173" s="16">
        <v>15</v>
      </c>
      <c r="T173" s="16">
        <v>20.7</v>
      </c>
      <c r="U173" s="16">
        <v>1.4</v>
      </c>
      <c r="V173" s="16">
        <f t="shared" si="2"/>
        <v>4.5893719806763285</v>
      </c>
      <c r="AO173" s="17"/>
      <c r="AP173" s="17"/>
    </row>
    <row r="174" spans="1:42" x14ac:dyDescent="0.2">
      <c r="A174" s="16" t="s">
        <v>96</v>
      </c>
      <c r="B174" s="16">
        <v>42047</v>
      </c>
      <c r="C174" s="16">
        <v>85135</v>
      </c>
      <c r="D174" s="16">
        <v>36.700000000000003</v>
      </c>
      <c r="E174" s="16">
        <v>4.3</v>
      </c>
      <c r="F174" s="16">
        <v>0.1118</v>
      </c>
      <c r="G174" s="16">
        <v>5.8999999999999999E-3</v>
      </c>
      <c r="H174" s="16">
        <v>0.71496999999999999</v>
      </c>
      <c r="I174" s="16">
        <v>8.9445440000000005</v>
      </c>
      <c r="J174" s="16">
        <v>0.47202870000000002</v>
      </c>
      <c r="K174" s="16">
        <v>1.5129999999999999</v>
      </c>
      <c r="L174" s="16">
        <v>7.8E-2</v>
      </c>
      <c r="M174" s="16">
        <v>0.21124999999999999</v>
      </c>
      <c r="N174" s="16">
        <v>683</v>
      </c>
      <c r="O174" s="16">
        <v>34</v>
      </c>
      <c r="P174" s="16">
        <v>3680</v>
      </c>
      <c r="Q174" s="16">
        <v>120</v>
      </c>
      <c r="R174" s="16">
        <v>89.9</v>
      </c>
      <c r="S174" s="16">
        <v>3.7</v>
      </c>
      <c r="T174" s="16">
        <v>23.7</v>
      </c>
      <c r="U174" s="16">
        <v>3.5</v>
      </c>
      <c r="V174" s="16">
        <f t="shared" si="2"/>
        <v>3.7932489451476799</v>
      </c>
      <c r="AI174" s="17"/>
      <c r="AJ174" s="17"/>
      <c r="AK174" s="17"/>
      <c r="AL174" s="17"/>
      <c r="AO174" s="17"/>
      <c r="AP174" s="17"/>
    </row>
    <row r="175" spans="1:42" x14ac:dyDescent="0.2">
      <c r="A175" s="16" t="s">
        <v>96</v>
      </c>
      <c r="B175" s="16">
        <v>42119</v>
      </c>
      <c r="C175" s="16">
        <v>85189</v>
      </c>
      <c r="D175" s="16">
        <v>33</v>
      </c>
      <c r="E175" s="16">
        <v>11</v>
      </c>
      <c r="F175" s="16">
        <v>0.111</v>
      </c>
      <c r="G175" s="16">
        <v>1.9E-2</v>
      </c>
      <c r="H175" s="16">
        <v>0.96123000000000003</v>
      </c>
      <c r="I175" s="16">
        <v>9.0090090000000007</v>
      </c>
      <c r="J175" s="16">
        <v>1.5420830000000001</v>
      </c>
      <c r="K175" s="16">
        <v>1.5169999999999999</v>
      </c>
      <c r="L175" s="16">
        <v>9.6000000000000002E-2</v>
      </c>
      <c r="M175" s="16">
        <v>-8.3874000000000004E-2</v>
      </c>
      <c r="N175" s="16">
        <v>680</v>
      </c>
      <c r="O175" s="16">
        <v>110</v>
      </c>
      <c r="P175" s="16">
        <v>3450</v>
      </c>
      <c r="Q175" s="16">
        <v>470</v>
      </c>
      <c r="R175" s="16">
        <v>88</v>
      </c>
      <c r="S175" s="16">
        <v>13</v>
      </c>
      <c r="T175" s="16">
        <v>23.7</v>
      </c>
      <c r="U175" s="16">
        <v>2.8</v>
      </c>
      <c r="V175" s="16">
        <f t="shared" si="2"/>
        <v>3.7130801687763713</v>
      </c>
      <c r="AI175" s="17"/>
      <c r="AJ175" s="17"/>
      <c r="AK175" s="17"/>
      <c r="AL175" s="17"/>
      <c r="AO175" s="17"/>
      <c r="AP175" s="17"/>
    </row>
    <row r="176" spans="1:42" x14ac:dyDescent="0.2">
      <c r="A176" s="16" t="s">
        <v>96</v>
      </c>
      <c r="B176" s="16">
        <v>42101</v>
      </c>
      <c r="C176" s="16">
        <v>85207</v>
      </c>
      <c r="D176" s="16">
        <v>33</v>
      </c>
      <c r="E176" s="16">
        <v>11</v>
      </c>
      <c r="F176" s="16">
        <v>0.111</v>
      </c>
      <c r="G176" s="16">
        <v>1.4999999999999999E-2</v>
      </c>
      <c r="H176" s="16">
        <v>0.91717000000000004</v>
      </c>
      <c r="I176" s="16">
        <v>9.0090090000000007</v>
      </c>
      <c r="J176" s="16">
        <v>1.2174339999999999</v>
      </c>
      <c r="K176" s="16">
        <v>1.55</v>
      </c>
      <c r="L176" s="16">
        <v>3.5999999999999997E-2</v>
      </c>
      <c r="M176" s="16">
        <v>-0.40895999999999999</v>
      </c>
      <c r="N176" s="16">
        <v>676</v>
      </c>
      <c r="O176" s="16">
        <v>86</v>
      </c>
      <c r="P176" s="16">
        <v>3470</v>
      </c>
      <c r="Q176" s="16">
        <v>410</v>
      </c>
      <c r="R176" s="16">
        <v>94</v>
      </c>
      <c r="S176" s="16">
        <v>13</v>
      </c>
      <c r="T176" s="16">
        <v>25.7</v>
      </c>
      <c r="U176" s="16">
        <v>2.4</v>
      </c>
      <c r="V176" s="16">
        <f t="shared" si="2"/>
        <v>3.6575875486381322</v>
      </c>
      <c r="AI176" s="17"/>
      <c r="AJ176" s="17"/>
      <c r="AO176" s="17"/>
      <c r="AP176" s="17"/>
    </row>
    <row r="177" spans="1:42" x14ac:dyDescent="0.2">
      <c r="A177" s="16" t="s">
        <v>96</v>
      </c>
      <c r="B177" s="16">
        <v>42065</v>
      </c>
      <c r="C177" s="16">
        <v>85117</v>
      </c>
      <c r="D177" s="16">
        <v>32.200000000000003</v>
      </c>
      <c r="E177" s="16">
        <v>6</v>
      </c>
      <c r="F177" s="16">
        <v>0.1101</v>
      </c>
      <c r="G177" s="16">
        <v>6.0000000000000001E-3</v>
      </c>
      <c r="H177" s="16">
        <v>0.60590999999999995</v>
      </c>
      <c r="I177" s="16">
        <v>9.0826519999999995</v>
      </c>
      <c r="J177" s="16">
        <v>0.4949674</v>
      </c>
      <c r="K177" s="16">
        <v>1.51</v>
      </c>
      <c r="L177" s="16">
        <v>0.11</v>
      </c>
      <c r="M177" s="16">
        <v>-0.34406999999999999</v>
      </c>
      <c r="N177" s="16">
        <v>673</v>
      </c>
      <c r="O177" s="16">
        <v>35</v>
      </c>
      <c r="P177" s="16">
        <v>3540</v>
      </c>
      <c r="Q177" s="16">
        <v>190</v>
      </c>
      <c r="R177" s="16">
        <v>90</v>
      </c>
      <c r="S177" s="16">
        <v>11</v>
      </c>
      <c r="T177" s="16">
        <v>18.899999999999999</v>
      </c>
      <c r="U177" s="16">
        <v>4.7</v>
      </c>
      <c r="V177" s="16">
        <f t="shared" si="2"/>
        <v>4.7619047619047619</v>
      </c>
      <c r="AI177" s="17"/>
      <c r="AJ177" s="17"/>
      <c r="AK177" s="17"/>
      <c r="AL177" s="17"/>
      <c r="AO177" s="17"/>
      <c r="AP177" s="17"/>
    </row>
    <row r="178" spans="1:42" x14ac:dyDescent="0.2">
      <c r="A178" s="16" t="s">
        <v>96</v>
      </c>
      <c r="B178" s="16">
        <v>42173</v>
      </c>
      <c r="C178" s="16">
        <v>85207</v>
      </c>
      <c r="D178" s="16">
        <v>32</v>
      </c>
      <c r="E178" s="16">
        <v>5.3</v>
      </c>
      <c r="F178" s="16">
        <v>0.1099</v>
      </c>
      <c r="G178" s="16">
        <v>2.7000000000000001E-3</v>
      </c>
      <c r="H178" s="16">
        <v>0.83809</v>
      </c>
      <c r="I178" s="16">
        <v>9.0991809999999997</v>
      </c>
      <c r="J178" s="16">
        <v>0.22354679999999999</v>
      </c>
      <c r="K178" s="16">
        <v>1.444</v>
      </c>
      <c r="L178" s="16">
        <v>7.0999999999999994E-2</v>
      </c>
      <c r="M178" s="16">
        <v>0.39472000000000002</v>
      </c>
      <c r="N178" s="16">
        <v>672</v>
      </c>
      <c r="O178" s="16">
        <v>16</v>
      </c>
      <c r="P178" s="16">
        <v>3530</v>
      </c>
      <c r="Q178" s="16">
        <v>190</v>
      </c>
      <c r="R178" s="16">
        <v>100.6</v>
      </c>
      <c r="S178" s="16">
        <v>1.9</v>
      </c>
      <c r="T178" s="16">
        <v>28</v>
      </c>
      <c r="U178" s="16">
        <v>2.8</v>
      </c>
      <c r="V178" s="16">
        <f t="shared" si="2"/>
        <v>3.5928571428571425</v>
      </c>
      <c r="AO178" s="17"/>
      <c r="AP178" s="17"/>
    </row>
    <row r="179" spans="1:42" x14ac:dyDescent="0.2">
      <c r="A179" s="16" t="s">
        <v>96</v>
      </c>
      <c r="B179" s="16">
        <v>42065</v>
      </c>
      <c r="C179" s="16">
        <v>85297</v>
      </c>
      <c r="D179" s="16">
        <v>30.5</v>
      </c>
      <c r="E179" s="16">
        <v>9</v>
      </c>
      <c r="F179" s="16">
        <v>0.10970000000000001</v>
      </c>
      <c r="G179" s="16">
        <v>7.7000000000000002E-3</v>
      </c>
      <c r="H179" s="16">
        <v>0.72814999999999996</v>
      </c>
      <c r="I179" s="16">
        <v>9.1157699999999995</v>
      </c>
      <c r="J179" s="16">
        <v>0.639849</v>
      </c>
      <c r="K179" s="16">
        <v>1.452</v>
      </c>
      <c r="L179" s="16">
        <v>7.9000000000000001E-2</v>
      </c>
      <c r="M179" s="16">
        <v>-0.55755999999999994</v>
      </c>
      <c r="N179" s="16">
        <v>671</v>
      </c>
      <c r="O179" s="16">
        <v>45</v>
      </c>
      <c r="P179" s="16">
        <v>3410</v>
      </c>
      <c r="Q179" s="16">
        <v>390</v>
      </c>
      <c r="R179" s="16">
        <v>92.1</v>
      </c>
      <c r="S179" s="16">
        <v>3.3</v>
      </c>
      <c r="T179" s="16">
        <v>24.4</v>
      </c>
      <c r="U179" s="16">
        <v>3</v>
      </c>
      <c r="V179" s="16">
        <f t="shared" si="2"/>
        <v>3.7745901639344264</v>
      </c>
      <c r="AO179" s="17"/>
      <c r="AP179" s="17"/>
    </row>
    <row r="180" spans="1:42" x14ac:dyDescent="0.2">
      <c r="A180" s="16" t="s">
        <v>96</v>
      </c>
      <c r="B180" s="16">
        <v>42155</v>
      </c>
      <c r="C180" s="16">
        <v>85243</v>
      </c>
      <c r="D180" s="16">
        <v>33.799999999999997</v>
      </c>
      <c r="E180" s="16">
        <v>7.1</v>
      </c>
      <c r="F180" s="16">
        <v>0.1096</v>
      </c>
      <c r="G180" s="16">
        <v>8.9999999999999993E-3</v>
      </c>
      <c r="H180" s="16">
        <v>0.41448000000000002</v>
      </c>
      <c r="I180" s="16">
        <v>9.1240880000000004</v>
      </c>
      <c r="J180" s="16">
        <v>0.74924080000000004</v>
      </c>
      <c r="K180" s="16">
        <v>1.518</v>
      </c>
      <c r="L180" s="16">
        <v>5.6000000000000001E-2</v>
      </c>
      <c r="M180" s="16">
        <v>-0.18528</v>
      </c>
      <c r="N180" s="16">
        <v>670</v>
      </c>
      <c r="O180" s="16">
        <v>52</v>
      </c>
      <c r="P180" s="16">
        <v>3570</v>
      </c>
      <c r="Q180" s="16">
        <v>230</v>
      </c>
      <c r="R180" s="16">
        <v>98.8</v>
      </c>
      <c r="S180" s="16">
        <v>7.3</v>
      </c>
      <c r="T180" s="16">
        <v>25.2</v>
      </c>
      <c r="U180" s="16">
        <v>3.1</v>
      </c>
      <c r="V180" s="16">
        <f t="shared" si="2"/>
        <v>3.9206349206349205</v>
      </c>
      <c r="AI180" s="17"/>
      <c r="AJ180" s="17"/>
      <c r="AO180" s="17"/>
      <c r="AP180" s="17"/>
    </row>
    <row r="181" spans="1:42" x14ac:dyDescent="0.2">
      <c r="A181" s="16" t="s">
        <v>96</v>
      </c>
      <c r="B181" s="16">
        <v>42065</v>
      </c>
      <c r="C181" s="16">
        <v>85225</v>
      </c>
      <c r="D181" s="16">
        <v>34</v>
      </c>
      <c r="E181" s="16">
        <v>8</v>
      </c>
      <c r="F181" s="16">
        <v>0.1095</v>
      </c>
      <c r="G181" s="16">
        <v>9.4000000000000004E-3</v>
      </c>
      <c r="H181" s="16">
        <v>0.38754</v>
      </c>
      <c r="I181" s="16">
        <v>9.1324199999999998</v>
      </c>
      <c r="J181" s="16">
        <v>0.78397030000000001</v>
      </c>
      <c r="K181" s="16">
        <v>1.53</v>
      </c>
      <c r="L181" s="16">
        <v>0.11</v>
      </c>
      <c r="M181" s="16">
        <v>8.2633999999999999E-2</v>
      </c>
      <c r="N181" s="16">
        <v>670</v>
      </c>
      <c r="O181" s="16">
        <v>55</v>
      </c>
      <c r="P181" s="16">
        <v>3580</v>
      </c>
      <c r="Q181" s="16">
        <v>240</v>
      </c>
      <c r="R181" s="16">
        <v>95.7</v>
      </c>
      <c r="S181" s="16">
        <v>8.6999999999999993</v>
      </c>
      <c r="T181" s="16">
        <v>23.1</v>
      </c>
      <c r="U181" s="16">
        <v>2.2000000000000002</v>
      </c>
      <c r="V181" s="16">
        <f t="shared" si="2"/>
        <v>4.1428571428571423</v>
      </c>
      <c r="AO181" s="17"/>
      <c r="AP181" s="17"/>
    </row>
    <row r="182" spans="1:42" x14ac:dyDescent="0.2">
      <c r="A182" s="16" t="s">
        <v>96</v>
      </c>
      <c r="B182" s="16">
        <v>41993</v>
      </c>
      <c r="C182" s="16">
        <v>85261</v>
      </c>
      <c r="D182" s="16">
        <v>33.700000000000003</v>
      </c>
      <c r="E182" s="16">
        <v>8.9</v>
      </c>
      <c r="F182" s="16">
        <v>0.109</v>
      </c>
      <c r="G182" s="16">
        <v>1.4E-2</v>
      </c>
      <c r="H182" s="16">
        <v>0.51232</v>
      </c>
      <c r="I182" s="16">
        <v>9.1743120000000005</v>
      </c>
      <c r="J182" s="16">
        <v>1.1783520000000001</v>
      </c>
      <c r="K182" s="16">
        <v>1.4950000000000001</v>
      </c>
      <c r="L182" s="16">
        <v>3.6999999999999998E-2</v>
      </c>
      <c r="M182" s="16">
        <v>0.29353000000000001</v>
      </c>
      <c r="N182" s="16">
        <v>667</v>
      </c>
      <c r="O182" s="16">
        <v>83</v>
      </c>
      <c r="P182" s="16">
        <v>3550</v>
      </c>
      <c r="Q182" s="16">
        <v>310</v>
      </c>
      <c r="R182" s="16">
        <v>76.2</v>
      </c>
      <c r="S182" s="16">
        <v>7.9</v>
      </c>
      <c r="T182" s="16">
        <v>19.2</v>
      </c>
      <c r="U182" s="16">
        <v>3.3</v>
      </c>
      <c r="V182" s="16">
        <f t="shared" si="2"/>
        <v>3.9687500000000004</v>
      </c>
      <c r="AO182" s="17"/>
      <c r="AP182" s="17"/>
    </row>
    <row r="183" spans="1:42" x14ac:dyDescent="0.2">
      <c r="A183" s="16" t="s">
        <v>96</v>
      </c>
      <c r="B183" s="16">
        <v>42137</v>
      </c>
      <c r="C183" s="16">
        <v>85153</v>
      </c>
      <c r="D183" s="16">
        <v>33.5</v>
      </c>
      <c r="E183" s="16">
        <v>7.8</v>
      </c>
      <c r="F183" s="16">
        <v>0.107</v>
      </c>
      <c r="G183" s="16">
        <v>1.0999999999999999E-2</v>
      </c>
      <c r="H183" s="16">
        <v>0.46342</v>
      </c>
      <c r="I183" s="16">
        <v>9.3457939999999997</v>
      </c>
      <c r="J183" s="16">
        <v>0.96078260000000004</v>
      </c>
      <c r="K183" s="16">
        <v>1.542</v>
      </c>
      <c r="L183" s="16">
        <v>3.5000000000000003E-2</v>
      </c>
      <c r="M183" s="16">
        <v>0.28592000000000001</v>
      </c>
      <c r="N183" s="16">
        <v>653</v>
      </c>
      <c r="O183" s="16">
        <v>66</v>
      </c>
      <c r="P183" s="16">
        <v>3560</v>
      </c>
      <c r="Q183" s="16">
        <v>250</v>
      </c>
      <c r="R183" s="16">
        <v>104</v>
      </c>
      <c r="S183" s="16">
        <v>11</v>
      </c>
      <c r="T183" s="16">
        <v>28.7</v>
      </c>
      <c r="U183" s="16">
        <v>3.4</v>
      </c>
      <c r="V183" s="16">
        <f t="shared" si="2"/>
        <v>3.6236933797909407</v>
      </c>
      <c r="AK183" s="17"/>
      <c r="AL183" s="17"/>
      <c r="AO183" s="17"/>
      <c r="AP183" s="17"/>
    </row>
    <row r="184" spans="1:42" x14ac:dyDescent="0.2">
      <c r="A184" s="16" t="s">
        <v>96</v>
      </c>
      <c r="B184" s="16">
        <v>42065</v>
      </c>
      <c r="C184" s="16">
        <v>85243</v>
      </c>
      <c r="D184" s="16">
        <v>31</v>
      </c>
      <c r="E184" s="16">
        <v>12</v>
      </c>
      <c r="F184" s="16">
        <v>0.107</v>
      </c>
      <c r="G184" s="16">
        <v>0.02</v>
      </c>
      <c r="H184" s="16">
        <v>0.98451999999999995</v>
      </c>
      <c r="I184" s="16">
        <v>9.3457939999999997</v>
      </c>
      <c r="J184" s="16">
        <v>1.746877</v>
      </c>
      <c r="K184" s="16">
        <v>1.524</v>
      </c>
      <c r="L184" s="16">
        <v>0.05</v>
      </c>
      <c r="M184" s="16">
        <v>0.2412</v>
      </c>
      <c r="N184" s="16">
        <v>660</v>
      </c>
      <c r="O184" s="16">
        <v>120</v>
      </c>
      <c r="P184" s="16">
        <v>3370</v>
      </c>
      <c r="Q184" s="16">
        <v>510</v>
      </c>
      <c r="R184" s="16">
        <v>92</v>
      </c>
      <c r="S184" s="16">
        <v>13</v>
      </c>
      <c r="T184" s="16">
        <v>22.6</v>
      </c>
      <c r="U184" s="16">
        <v>1.4</v>
      </c>
      <c r="V184" s="16">
        <f t="shared" si="2"/>
        <v>4.0707964601769913</v>
      </c>
      <c r="AO184" s="17"/>
      <c r="AP184" s="17"/>
    </row>
    <row r="185" spans="1:42" x14ac:dyDescent="0.2">
      <c r="A185" s="16" t="s">
        <v>96</v>
      </c>
      <c r="B185" s="16">
        <v>42029</v>
      </c>
      <c r="C185" s="16">
        <v>85261</v>
      </c>
      <c r="D185" s="16">
        <v>30.2</v>
      </c>
      <c r="E185" s="16">
        <v>9.4</v>
      </c>
      <c r="F185" s="16">
        <v>0.107</v>
      </c>
      <c r="G185" s="16">
        <v>1.2999999999999999E-2</v>
      </c>
      <c r="H185" s="16">
        <v>0.73872000000000004</v>
      </c>
      <c r="I185" s="16">
        <v>9.3457939999999997</v>
      </c>
      <c r="J185" s="16">
        <v>1.13547</v>
      </c>
      <c r="K185" s="16">
        <v>1.4770000000000001</v>
      </c>
      <c r="L185" s="16">
        <v>7.4999999999999997E-2</v>
      </c>
      <c r="M185" s="16">
        <v>-1.3787000000000001E-2</v>
      </c>
      <c r="N185" s="16">
        <v>652</v>
      </c>
      <c r="O185" s="16">
        <v>75</v>
      </c>
      <c r="P185" s="16">
        <v>3390</v>
      </c>
      <c r="Q185" s="16">
        <v>410</v>
      </c>
      <c r="R185" s="16">
        <v>90.1</v>
      </c>
      <c r="S185" s="16">
        <v>3</v>
      </c>
      <c r="T185" s="16">
        <v>21.8</v>
      </c>
      <c r="U185" s="16">
        <v>2.7</v>
      </c>
      <c r="V185" s="16">
        <f t="shared" si="2"/>
        <v>4.1330275229357794</v>
      </c>
      <c r="AI185" s="17"/>
      <c r="AJ185" s="17"/>
      <c r="AK185" s="17"/>
      <c r="AL185" s="17"/>
      <c r="AO185" s="17"/>
      <c r="AP185" s="17"/>
    </row>
    <row r="186" spans="1:42" x14ac:dyDescent="0.2">
      <c r="A186" s="16" t="s">
        <v>96</v>
      </c>
      <c r="B186" s="16">
        <v>42029</v>
      </c>
      <c r="C186" s="16">
        <v>85315</v>
      </c>
      <c r="D186" s="16">
        <v>28.5</v>
      </c>
      <c r="E186" s="16">
        <v>8</v>
      </c>
      <c r="F186" s="16">
        <v>0.1067</v>
      </c>
      <c r="G186" s="16">
        <v>9.4000000000000004E-3</v>
      </c>
      <c r="H186" s="16">
        <v>0.91291</v>
      </c>
      <c r="I186" s="16">
        <v>9.372071</v>
      </c>
      <c r="J186" s="16">
        <v>0.82565580000000005</v>
      </c>
      <c r="K186" s="16">
        <v>1.411</v>
      </c>
      <c r="L186" s="16">
        <v>5.8999999999999997E-2</v>
      </c>
      <c r="M186" s="16">
        <v>1.3539000000000001E-2</v>
      </c>
      <c r="N186" s="16">
        <v>653</v>
      </c>
      <c r="O186" s="16">
        <v>55</v>
      </c>
      <c r="P186" s="16">
        <v>3350</v>
      </c>
      <c r="Q186" s="16">
        <v>370</v>
      </c>
      <c r="R186" s="16">
        <v>79.599999999999994</v>
      </c>
      <c r="S186" s="16">
        <v>4.5999999999999996</v>
      </c>
      <c r="T186" s="16">
        <v>24.3</v>
      </c>
      <c r="U186" s="16">
        <v>2</v>
      </c>
      <c r="V186" s="16">
        <f t="shared" si="2"/>
        <v>3.2757201646090532</v>
      </c>
      <c r="AO186" s="17"/>
      <c r="AP186" s="17"/>
    </row>
    <row r="187" spans="1:42" x14ac:dyDescent="0.2">
      <c r="A187" s="16" t="s">
        <v>96</v>
      </c>
      <c r="B187" s="16">
        <v>42011</v>
      </c>
      <c r="C187" s="16">
        <v>85297</v>
      </c>
      <c r="D187" s="16">
        <v>31.5</v>
      </c>
      <c r="E187" s="16">
        <v>5.6</v>
      </c>
      <c r="F187" s="16">
        <v>0.1062</v>
      </c>
      <c r="G187" s="16">
        <v>5.1000000000000004E-3</v>
      </c>
      <c r="H187" s="16">
        <v>-0.51214000000000004</v>
      </c>
      <c r="I187" s="16">
        <v>9.4161959999999993</v>
      </c>
      <c r="J187" s="16">
        <v>0.45219019999999999</v>
      </c>
      <c r="K187" s="16">
        <v>1.4730000000000001</v>
      </c>
      <c r="L187" s="16">
        <v>2.7E-2</v>
      </c>
      <c r="M187" s="16">
        <v>0.81440999999999997</v>
      </c>
      <c r="N187" s="16">
        <v>650</v>
      </c>
      <c r="O187" s="16">
        <v>30</v>
      </c>
      <c r="P187" s="16">
        <v>3520</v>
      </c>
      <c r="Q187" s="16">
        <v>190</v>
      </c>
      <c r="R187" s="16">
        <v>88.3</v>
      </c>
      <c r="S187" s="16">
        <v>2.9</v>
      </c>
      <c r="T187" s="16">
        <v>23</v>
      </c>
      <c r="U187" s="16">
        <v>2.5</v>
      </c>
      <c r="V187" s="16">
        <f t="shared" si="2"/>
        <v>3.8391304347826085</v>
      </c>
      <c r="AO187" s="17"/>
      <c r="AP187" s="17"/>
    </row>
    <row r="188" spans="1:42" x14ac:dyDescent="0.2">
      <c r="A188" s="16" t="s">
        <v>96</v>
      </c>
      <c r="B188" s="16">
        <v>42083</v>
      </c>
      <c r="C188" s="16">
        <v>85225</v>
      </c>
      <c r="D188" s="16">
        <v>29.1</v>
      </c>
      <c r="E188" s="16">
        <v>8.4</v>
      </c>
      <c r="F188" s="16">
        <v>0.106</v>
      </c>
      <c r="G188" s="16">
        <v>1.2E-2</v>
      </c>
      <c r="H188" s="16">
        <v>0.86699000000000004</v>
      </c>
      <c r="I188" s="16">
        <v>9.4339619999999993</v>
      </c>
      <c r="J188" s="16">
        <v>1.0679959999999999</v>
      </c>
      <c r="K188" s="16">
        <v>1.4550000000000001</v>
      </c>
      <c r="L188" s="16">
        <v>8.5000000000000006E-2</v>
      </c>
      <c r="M188" s="16">
        <v>0.31945000000000001</v>
      </c>
      <c r="N188" s="16">
        <v>647</v>
      </c>
      <c r="O188" s="16">
        <v>72</v>
      </c>
      <c r="P188" s="16">
        <v>3370</v>
      </c>
      <c r="Q188" s="16">
        <v>380</v>
      </c>
      <c r="R188" s="16">
        <v>95</v>
      </c>
      <c r="S188" s="16">
        <v>5.6</v>
      </c>
      <c r="T188" s="16">
        <v>26.4</v>
      </c>
      <c r="U188" s="16">
        <v>2.5</v>
      </c>
      <c r="V188" s="16">
        <f t="shared" si="2"/>
        <v>3.5984848484848486</v>
      </c>
      <c r="AK188" s="17"/>
      <c r="AL188" s="17"/>
      <c r="AO188" s="17"/>
      <c r="AP188" s="17"/>
    </row>
    <row r="189" spans="1:42" x14ac:dyDescent="0.2">
      <c r="A189" s="16" t="s">
        <v>96</v>
      </c>
      <c r="B189" s="16">
        <v>42173</v>
      </c>
      <c r="C189" s="16">
        <v>85225</v>
      </c>
      <c r="D189" s="16">
        <v>28.8</v>
      </c>
      <c r="E189" s="16">
        <v>8.8000000000000007</v>
      </c>
      <c r="F189" s="16">
        <v>0.106</v>
      </c>
      <c r="G189" s="16">
        <v>1.6E-2</v>
      </c>
      <c r="H189" s="16">
        <v>0.62385999999999997</v>
      </c>
      <c r="I189" s="16">
        <v>9.4339619999999993</v>
      </c>
      <c r="J189" s="16">
        <v>1.423994</v>
      </c>
      <c r="K189" s="16">
        <v>1.462</v>
      </c>
      <c r="L189" s="16">
        <v>6.0999999999999999E-2</v>
      </c>
      <c r="M189" s="16">
        <v>-0.31235000000000002</v>
      </c>
      <c r="N189" s="16">
        <v>646</v>
      </c>
      <c r="O189" s="16">
        <v>95</v>
      </c>
      <c r="P189" s="16">
        <v>3370</v>
      </c>
      <c r="Q189" s="16">
        <v>360</v>
      </c>
      <c r="R189" s="16">
        <v>103</v>
      </c>
      <c r="S189" s="16">
        <v>23</v>
      </c>
      <c r="T189" s="16">
        <v>28.2</v>
      </c>
      <c r="U189" s="16">
        <v>2.6</v>
      </c>
      <c r="V189" s="16">
        <f t="shared" si="2"/>
        <v>3.6524822695035462</v>
      </c>
      <c r="AO189" s="17"/>
      <c r="AP189" s="17"/>
    </row>
    <row r="190" spans="1:42" x14ac:dyDescent="0.2">
      <c r="A190" s="16" t="s">
        <v>96</v>
      </c>
      <c r="B190" s="16">
        <v>42119</v>
      </c>
      <c r="C190" s="16">
        <v>85261</v>
      </c>
      <c r="D190" s="16">
        <v>29</v>
      </c>
      <c r="E190" s="16">
        <v>12</v>
      </c>
      <c r="F190" s="16">
        <v>0.106</v>
      </c>
      <c r="G190" s="16">
        <v>2.5999999999999999E-2</v>
      </c>
      <c r="H190" s="16">
        <v>0.70065</v>
      </c>
      <c r="I190" s="16">
        <v>9.4339619999999993</v>
      </c>
      <c r="J190" s="16">
        <v>2.3139910000000001</v>
      </c>
      <c r="K190" s="16">
        <v>1.54</v>
      </c>
      <c r="L190" s="16">
        <v>0.11</v>
      </c>
      <c r="M190" s="16">
        <v>-0.25280999999999998</v>
      </c>
      <c r="N190" s="16">
        <v>650</v>
      </c>
      <c r="O190" s="16">
        <v>160</v>
      </c>
      <c r="P190" s="16">
        <v>3340</v>
      </c>
      <c r="Q190" s="16">
        <v>430</v>
      </c>
      <c r="R190" s="16">
        <v>116</v>
      </c>
      <c r="S190" s="16">
        <v>51</v>
      </c>
      <c r="T190" s="16">
        <v>25.8</v>
      </c>
      <c r="U190" s="16">
        <v>4</v>
      </c>
      <c r="V190" s="16">
        <f t="shared" si="2"/>
        <v>4.4961240310077519</v>
      </c>
      <c r="AI190" s="17"/>
      <c r="AJ190" s="17"/>
      <c r="AO190" s="17"/>
      <c r="AP190" s="17"/>
    </row>
    <row r="191" spans="1:42" x14ac:dyDescent="0.2">
      <c r="A191" s="16" t="s">
        <v>96</v>
      </c>
      <c r="B191" s="16">
        <v>42155</v>
      </c>
      <c r="C191" s="16">
        <v>85261</v>
      </c>
      <c r="D191" s="16">
        <v>33</v>
      </c>
      <c r="E191" s="16">
        <v>11</v>
      </c>
      <c r="F191" s="16">
        <v>0.106</v>
      </c>
      <c r="G191" s="16">
        <v>2.7E-2</v>
      </c>
      <c r="H191" s="16">
        <v>0.81164999999999998</v>
      </c>
      <c r="I191" s="16">
        <v>9.4339619999999993</v>
      </c>
      <c r="J191" s="16">
        <v>2.40299</v>
      </c>
      <c r="K191" s="16">
        <v>1.5269999999999999</v>
      </c>
      <c r="L191" s="16">
        <v>5.8999999999999997E-2</v>
      </c>
      <c r="M191" s="16">
        <v>-0.25339</v>
      </c>
      <c r="N191" s="16">
        <v>650</v>
      </c>
      <c r="O191" s="16">
        <v>160</v>
      </c>
      <c r="P191" s="16">
        <v>3490</v>
      </c>
      <c r="Q191" s="16">
        <v>380</v>
      </c>
      <c r="R191" s="16">
        <v>129</v>
      </c>
      <c r="S191" s="16">
        <v>67</v>
      </c>
      <c r="T191" s="16">
        <v>31.1</v>
      </c>
      <c r="U191" s="16">
        <v>6.6</v>
      </c>
      <c r="V191" s="16">
        <f t="shared" si="2"/>
        <v>4.147909967845659</v>
      </c>
      <c r="AG191" s="17"/>
      <c r="AH191" s="17"/>
      <c r="AO191" s="17"/>
      <c r="AP191" s="17"/>
    </row>
    <row r="192" spans="1:42" x14ac:dyDescent="0.2">
      <c r="A192" s="16" t="s">
        <v>96</v>
      </c>
      <c r="B192" s="16">
        <v>42065</v>
      </c>
      <c r="C192" s="16">
        <v>85279</v>
      </c>
      <c r="D192" s="16">
        <v>24</v>
      </c>
      <c r="E192" s="16">
        <v>14</v>
      </c>
      <c r="F192" s="16">
        <v>0.106</v>
      </c>
      <c r="G192" s="16">
        <v>1.7000000000000001E-2</v>
      </c>
      <c r="H192" s="16">
        <v>0.99016000000000004</v>
      </c>
      <c r="I192" s="16">
        <v>9.4339619999999993</v>
      </c>
      <c r="J192" s="16">
        <v>1.512994</v>
      </c>
      <c r="K192" s="16">
        <v>1.46</v>
      </c>
      <c r="L192" s="16">
        <v>0.14000000000000001</v>
      </c>
      <c r="M192" s="16">
        <v>-0.98219000000000001</v>
      </c>
      <c r="N192" s="16">
        <v>651</v>
      </c>
      <c r="O192" s="16">
        <v>98</v>
      </c>
      <c r="P192" s="16">
        <v>3240</v>
      </c>
      <c r="Q192" s="16">
        <v>570</v>
      </c>
      <c r="R192" s="16">
        <v>100</v>
      </c>
      <c r="S192" s="16">
        <v>12</v>
      </c>
      <c r="T192" s="16">
        <v>23.8</v>
      </c>
      <c r="U192" s="16">
        <v>4.7</v>
      </c>
      <c r="V192" s="16">
        <f t="shared" si="2"/>
        <v>4.2016806722689077</v>
      </c>
      <c r="AI192" s="17"/>
      <c r="AJ192" s="17"/>
      <c r="AO192" s="17"/>
      <c r="AP192" s="17"/>
    </row>
    <row r="193" spans="1:42" x14ac:dyDescent="0.2">
      <c r="A193" s="16" t="s">
        <v>96</v>
      </c>
      <c r="B193" s="16">
        <v>42065</v>
      </c>
      <c r="C193" s="16">
        <v>85315</v>
      </c>
      <c r="D193" s="16">
        <v>32.799999999999997</v>
      </c>
      <c r="E193" s="16">
        <v>8.8000000000000007</v>
      </c>
      <c r="F193" s="16">
        <v>0.106</v>
      </c>
      <c r="G193" s="16">
        <v>1.4999999999999999E-2</v>
      </c>
      <c r="H193" s="16">
        <v>0.48210999999999998</v>
      </c>
      <c r="I193" s="16">
        <v>9.4339619999999993</v>
      </c>
      <c r="J193" s="16">
        <v>1.3349949999999999</v>
      </c>
      <c r="K193" s="16">
        <v>1.506</v>
      </c>
      <c r="L193" s="16">
        <v>0.05</v>
      </c>
      <c r="M193" s="16">
        <v>0.20224</v>
      </c>
      <c r="N193" s="16">
        <v>649</v>
      </c>
      <c r="O193" s="16">
        <v>87</v>
      </c>
      <c r="P193" s="16">
        <v>3520</v>
      </c>
      <c r="Q193" s="16">
        <v>300</v>
      </c>
      <c r="R193" s="16">
        <v>106</v>
      </c>
      <c r="S193" s="16">
        <v>17</v>
      </c>
      <c r="T193" s="16">
        <v>29.4</v>
      </c>
      <c r="U193" s="16">
        <v>7</v>
      </c>
      <c r="V193" s="16">
        <f t="shared" si="2"/>
        <v>3.6054421768707483</v>
      </c>
      <c r="AI193" s="17"/>
      <c r="AJ193" s="17"/>
      <c r="AO193" s="17"/>
      <c r="AP193" s="17"/>
    </row>
    <row r="194" spans="1:42" x14ac:dyDescent="0.2">
      <c r="A194" s="16" t="s">
        <v>96</v>
      </c>
      <c r="B194" s="16">
        <v>42173</v>
      </c>
      <c r="C194" s="16">
        <v>85333</v>
      </c>
      <c r="D194" s="16">
        <v>24</v>
      </c>
      <c r="E194" s="16">
        <v>15</v>
      </c>
      <c r="F194" s="16">
        <v>0.106</v>
      </c>
      <c r="G194" s="16">
        <v>7.0000000000000007E-2</v>
      </c>
      <c r="H194" s="16">
        <v>0.47827999999999998</v>
      </c>
      <c r="I194" s="16">
        <v>9.4339619999999993</v>
      </c>
      <c r="J194" s="16">
        <v>6.2299749999999996</v>
      </c>
      <c r="K194" s="16">
        <v>1.4119999999999999</v>
      </c>
      <c r="L194" s="16">
        <v>9.7000000000000003E-2</v>
      </c>
      <c r="M194" s="16">
        <v>0.66644000000000003</v>
      </c>
      <c r="N194" s="16">
        <v>640</v>
      </c>
      <c r="O194" s="16">
        <v>410</v>
      </c>
      <c r="P194" s="16">
        <v>3160</v>
      </c>
      <c r="Q194" s="16">
        <v>630</v>
      </c>
      <c r="R194" s="16">
        <v>130</v>
      </c>
      <c r="S194" s="16">
        <v>130</v>
      </c>
      <c r="T194" s="16">
        <v>15.8</v>
      </c>
      <c r="U194" s="16">
        <v>3</v>
      </c>
      <c r="V194" s="16">
        <f t="shared" si="2"/>
        <v>8.2278481012658222</v>
      </c>
      <c r="AI194" s="17"/>
      <c r="AJ194" s="17"/>
      <c r="AO194" s="17"/>
      <c r="AP194" s="17"/>
    </row>
    <row r="195" spans="1:42" x14ac:dyDescent="0.2">
      <c r="A195" s="16" t="s">
        <v>96</v>
      </c>
      <c r="B195" s="16">
        <v>42173</v>
      </c>
      <c r="C195" s="16">
        <v>85297</v>
      </c>
      <c r="D195" s="16">
        <v>32.1</v>
      </c>
      <c r="E195" s="16">
        <v>8</v>
      </c>
      <c r="F195" s="16">
        <v>0.1057</v>
      </c>
      <c r="G195" s="16">
        <v>9.4000000000000004E-3</v>
      </c>
      <c r="H195" s="16">
        <v>0.37236000000000002</v>
      </c>
      <c r="I195" s="16">
        <v>9.4607379999999992</v>
      </c>
      <c r="J195" s="16">
        <v>0.84135230000000005</v>
      </c>
      <c r="K195" s="16">
        <v>1.48</v>
      </c>
      <c r="L195" s="16">
        <v>6.0999999999999999E-2</v>
      </c>
      <c r="M195" s="16">
        <v>-0.17763999999999999</v>
      </c>
      <c r="N195" s="16">
        <v>647</v>
      </c>
      <c r="O195" s="16">
        <v>55</v>
      </c>
      <c r="P195" s="16">
        <v>3510</v>
      </c>
      <c r="Q195" s="16">
        <v>270</v>
      </c>
      <c r="R195" s="16">
        <v>103</v>
      </c>
      <c r="S195" s="16">
        <v>11</v>
      </c>
      <c r="T195" s="16">
        <v>27</v>
      </c>
      <c r="U195" s="16">
        <v>5.6</v>
      </c>
      <c r="V195" s="16">
        <f t="shared" ref="V195:V247" si="3">R195/T195</f>
        <v>3.8148148148148149</v>
      </c>
      <c r="AI195" s="17"/>
      <c r="AJ195" s="17"/>
      <c r="AO195" s="17"/>
      <c r="AP195" s="17"/>
    </row>
    <row r="196" spans="1:42" x14ac:dyDescent="0.2">
      <c r="A196" s="16" t="s">
        <v>96</v>
      </c>
      <c r="B196" s="16">
        <v>42191</v>
      </c>
      <c r="C196" s="16">
        <v>85243</v>
      </c>
      <c r="D196" s="16">
        <v>31.7</v>
      </c>
      <c r="E196" s="16">
        <v>7.5</v>
      </c>
      <c r="F196" s="16">
        <v>0.10539999999999999</v>
      </c>
      <c r="G196" s="16">
        <v>6.4999999999999997E-3</v>
      </c>
      <c r="H196" s="16">
        <v>0.87083999999999995</v>
      </c>
      <c r="I196" s="16">
        <v>9.4876660000000008</v>
      </c>
      <c r="J196" s="16">
        <v>0.58510269999999998</v>
      </c>
      <c r="K196" s="16">
        <v>1.5229999999999999</v>
      </c>
      <c r="L196" s="16">
        <v>4.1000000000000002E-2</v>
      </c>
      <c r="M196" s="16">
        <v>-0.75821000000000005</v>
      </c>
      <c r="N196" s="16">
        <v>646</v>
      </c>
      <c r="O196" s="16">
        <v>38</v>
      </c>
      <c r="P196" s="16">
        <v>3510</v>
      </c>
      <c r="Q196" s="16">
        <v>280</v>
      </c>
      <c r="R196" s="16">
        <v>101.7</v>
      </c>
      <c r="S196" s="16">
        <v>3</v>
      </c>
      <c r="T196" s="16">
        <v>26.7</v>
      </c>
      <c r="U196" s="16">
        <v>4.9000000000000004</v>
      </c>
      <c r="V196" s="16">
        <f t="shared" si="3"/>
        <v>3.808988764044944</v>
      </c>
      <c r="AK196" s="17"/>
      <c r="AL196" s="17"/>
      <c r="AO196" s="17"/>
      <c r="AP196" s="17"/>
    </row>
    <row r="197" spans="1:42" x14ac:dyDescent="0.2">
      <c r="A197" s="16" t="s">
        <v>96</v>
      </c>
      <c r="B197" s="16">
        <v>42119</v>
      </c>
      <c r="C197" s="16">
        <v>85135</v>
      </c>
      <c r="D197" s="16">
        <v>30.1</v>
      </c>
      <c r="E197" s="16">
        <v>9.6</v>
      </c>
      <c r="F197" s="16">
        <v>0.105</v>
      </c>
      <c r="G197" s="16">
        <v>1.4999999999999999E-2</v>
      </c>
      <c r="H197" s="16">
        <v>0.79518</v>
      </c>
      <c r="I197" s="16">
        <v>9.5238099999999992</v>
      </c>
      <c r="J197" s="16">
        <v>1.360544</v>
      </c>
      <c r="K197" s="16">
        <v>1.4970000000000001</v>
      </c>
      <c r="L197" s="16">
        <v>8.5000000000000006E-2</v>
      </c>
      <c r="M197" s="16">
        <v>0.25364999999999999</v>
      </c>
      <c r="N197" s="16">
        <v>643</v>
      </c>
      <c r="O197" s="16">
        <v>88</v>
      </c>
      <c r="P197" s="16">
        <v>3390</v>
      </c>
      <c r="Q197" s="16">
        <v>410</v>
      </c>
      <c r="R197" s="16">
        <v>96.8</v>
      </c>
      <c r="S197" s="16">
        <v>9.5</v>
      </c>
      <c r="T197" s="16">
        <v>24.9</v>
      </c>
      <c r="U197" s="16">
        <v>3.3</v>
      </c>
      <c r="V197" s="16">
        <f t="shared" si="3"/>
        <v>3.8875502008032128</v>
      </c>
      <c r="AI197" s="17"/>
      <c r="AJ197" s="17"/>
      <c r="AO197" s="17"/>
      <c r="AP197" s="17"/>
    </row>
    <row r="198" spans="1:42" x14ac:dyDescent="0.2">
      <c r="A198" s="16" t="s">
        <v>96</v>
      </c>
      <c r="B198" s="16">
        <v>42047</v>
      </c>
      <c r="C198" s="16">
        <v>85315</v>
      </c>
      <c r="D198" s="16">
        <v>28.9</v>
      </c>
      <c r="E198" s="16">
        <v>9.1999999999999993</v>
      </c>
      <c r="F198" s="16">
        <v>0.105</v>
      </c>
      <c r="G198" s="16">
        <v>1.2999999999999999E-2</v>
      </c>
      <c r="H198" s="16">
        <v>0.94491000000000003</v>
      </c>
      <c r="I198" s="16">
        <v>9.5238099999999992</v>
      </c>
      <c r="J198" s="16">
        <v>1.179138</v>
      </c>
      <c r="K198" s="16">
        <v>1.4259999999999999</v>
      </c>
      <c r="L198" s="16">
        <v>5.8000000000000003E-2</v>
      </c>
      <c r="M198" s="16">
        <v>0.23197999999999999</v>
      </c>
      <c r="N198" s="16">
        <v>646</v>
      </c>
      <c r="O198" s="16">
        <v>73</v>
      </c>
      <c r="P198" s="16">
        <v>3350</v>
      </c>
      <c r="Q198" s="16">
        <v>400</v>
      </c>
      <c r="R198" s="16">
        <v>89</v>
      </c>
      <c r="S198" s="16">
        <v>4.0999999999999996</v>
      </c>
      <c r="T198" s="16">
        <v>23.9</v>
      </c>
      <c r="U198" s="16">
        <v>2.8</v>
      </c>
      <c r="V198" s="16">
        <f t="shared" si="3"/>
        <v>3.7238493723849375</v>
      </c>
      <c r="AO198" s="17"/>
      <c r="AP198" s="17"/>
    </row>
    <row r="199" spans="1:42" x14ac:dyDescent="0.2">
      <c r="A199" s="16" t="s">
        <v>96</v>
      </c>
      <c r="B199" s="16">
        <v>42011</v>
      </c>
      <c r="C199" s="16">
        <v>85243</v>
      </c>
      <c r="D199" s="16">
        <v>32.5</v>
      </c>
      <c r="E199" s="16">
        <v>6.6</v>
      </c>
      <c r="F199" s="16">
        <v>0.10440000000000001</v>
      </c>
      <c r="G199" s="16">
        <v>8.9999999999999993E-3</v>
      </c>
      <c r="H199" s="16">
        <v>5.1559000000000001E-2</v>
      </c>
      <c r="I199" s="16">
        <v>9.5785440000000008</v>
      </c>
      <c r="J199" s="16">
        <v>0.82573660000000004</v>
      </c>
      <c r="K199" s="16">
        <v>1.5349999999999999</v>
      </c>
      <c r="L199" s="16">
        <v>0.08</v>
      </c>
      <c r="M199" s="16">
        <v>0.68608000000000002</v>
      </c>
      <c r="N199" s="16">
        <v>640</v>
      </c>
      <c r="O199" s="16">
        <v>53</v>
      </c>
      <c r="P199" s="16">
        <v>3530</v>
      </c>
      <c r="Q199" s="16">
        <v>230</v>
      </c>
      <c r="R199" s="16">
        <v>86.5</v>
      </c>
      <c r="S199" s="16">
        <v>5.2</v>
      </c>
      <c r="T199" s="16">
        <v>25.3</v>
      </c>
      <c r="U199" s="16">
        <v>3.9</v>
      </c>
      <c r="V199" s="16">
        <f t="shared" si="3"/>
        <v>3.4189723320158101</v>
      </c>
      <c r="AI199" s="17"/>
      <c r="AJ199" s="17"/>
      <c r="AK199" s="17"/>
      <c r="AL199" s="17"/>
      <c r="AO199" s="17"/>
      <c r="AP199" s="17"/>
    </row>
    <row r="200" spans="1:42" x14ac:dyDescent="0.2">
      <c r="A200" s="16" t="s">
        <v>96</v>
      </c>
      <c r="B200" s="16">
        <v>42047</v>
      </c>
      <c r="C200" s="16">
        <v>85171</v>
      </c>
      <c r="D200" s="16">
        <v>32.4</v>
      </c>
      <c r="E200" s="16">
        <v>8.5</v>
      </c>
      <c r="F200" s="16">
        <v>0.104</v>
      </c>
      <c r="G200" s="16">
        <v>1.2E-2</v>
      </c>
      <c r="H200" s="16">
        <v>0.58343</v>
      </c>
      <c r="I200" s="16">
        <v>9.6153849999999998</v>
      </c>
      <c r="J200" s="16">
        <v>1.109467</v>
      </c>
      <c r="K200" s="16">
        <v>1.51</v>
      </c>
      <c r="L200" s="16">
        <v>0.16</v>
      </c>
      <c r="M200" s="16">
        <v>0.33633000000000002</v>
      </c>
      <c r="N200" s="16">
        <v>639</v>
      </c>
      <c r="O200" s="16">
        <v>70</v>
      </c>
      <c r="P200" s="16">
        <v>3510</v>
      </c>
      <c r="Q200" s="16">
        <v>300</v>
      </c>
      <c r="R200" s="16">
        <v>95.4</v>
      </c>
      <c r="S200" s="16">
        <v>6.9</v>
      </c>
      <c r="T200" s="16">
        <v>25.9</v>
      </c>
      <c r="U200" s="16">
        <v>3.5</v>
      </c>
      <c r="V200" s="16">
        <f t="shared" si="3"/>
        <v>3.683397683397684</v>
      </c>
      <c r="AO200" s="17"/>
      <c r="AP200" s="17"/>
    </row>
    <row r="201" spans="1:42" x14ac:dyDescent="0.2">
      <c r="A201" s="16" t="s">
        <v>96</v>
      </c>
      <c r="B201" s="16">
        <v>42029</v>
      </c>
      <c r="C201" s="16">
        <v>85135</v>
      </c>
      <c r="D201" s="16">
        <v>30.5</v>
      </c>
      <c r="E201" s="16">
        <v>7.2</v>
      </c>
      <c r="F201" s="16">
        <v>0.10299999999999999</v>
      </c>
      <c r="G201" s="16">
        <v>1.2999999999999999E-2</v>
      </c>
      <c r="H201" s="16">
        <v>0.80323999999999995</v>
      </c>
      <c r="I201" s="16">
        <v>9.7087380000000003</v>
      </c>
      <c r="J201" s="16">
        <v>1.2253750000000001</v>
      </c>
      <c r="K201" s="16">
        <v>1.4470000000000001</v>
      </c>
      <c r="L201" s="16">
        <v>0.08</v>
      </c>
      <c r="M201" s="16">
        <v>-1.1283E-3</v>
      </c>
      <c r="N201" s="16">
        <v>631</v>
      </c>
      <c r="O201" s="16">
        <v>75</v>
      </c>
      <c r="P201" s="16">
        <v>3460</v>
      </c>
      <c r="Q201" s="16">
        <v>290</v>
      </c>
      <c r="R201" s="16">
        <v>101.5</v>
      </c>
      <c r="S201" s="16">
        <v>7.4</v>
      </c>
      <c r="T201" s="16">
        <v>34</v>
      </c>
      <c r="U201" s="16">
        <v>12</v>
      </c>
      <c r="V201" s="16">
        <f t="shared" si="3"/>
        <v>2.9852941176470589</v>
      </c>
      <c r="AI201" s="17"/>
      <c r="AJ201" s="17"/>
      <c r="AO201" s="17"/>
      <c r="AP201" s="17"/>
    </row>
    <row r="202" spans="1:42" x14ac:dyDescent="0.2">
      <c r="A202" s="16" t="s">
        <v>96</v>
      </c>
      <c r="B202" s="16">
        <v>42173</v>
      </c>
      <c r="C202" s="16">
        <v>85171</v>
      </c>
      <c r="D202" s="16">
        <v>29.8</v>
      </c>
      <c r="E202" s="16">
        <v>9.5</v>
      </c>
      <c r="F202" s="16">
        <v>0.10299999999999999</v>
      </c>
      <c r="G202" s="16">
        <v>1.2E-2</v>
      </c>
      <c r="H202" s="16">
        <v>0.92040999999999995</v>
      </c>
      <c r="I202" s="16">
        <v>9.7087380000000003</v>
      </c>
      <c r="J202" s="16">
        <v>1.1311150000000001</v>
      </c>
      <c r="K202" s="16">
        <v>1.502</v>
      </c>
      <c r="L202" s="16">
        <v>5.8999999999999997E-2</v>
      </c>
      <c r="M202" s="16">
        <v>-1.7103E-2</v>
      </c>
      <c r="N202" s="16">
        <v>632</v>
      </c>
      <c r="O202" s="16">
        <v>68</v>
      </c>
      <c r="P202" s="16">
        <v>3380</v>
      </c>
      <c r="Q202" s="16">
        <v>400</v>
      </c>
      <c r="R202" s="16">
        <v>95.4</v>
      </c>
      <c r="S202" s="16">
        <v>3.6</v>
      </c>
      <c r="T202" s="16">
        <v>24.4</v>
      </c>
      <c r="U202" s="16">
        <v>3.8</v>
      </c>
      <c r="V202" s="16">
        <f t="shared" si="3"/>
        <v>3.9098360655737712</v>
      </c>
      <c r="AO202" s="17"/>
      <c r="AP202" s="17"/>
    </row>
    <row r="203" spans="1:42" x14ac:dyDescent="0.2">
      <c r="A203" s="16" t="s">
        <v>96</v>
      </c>
      <c r="B203" s="16">
        <v>42155</v>
      </c>
      <c r="C203" s="16">
        <v>85189</v>
      </c>
      <c r="D203" s="16">
        <v>32.299999999999997</v>
      </c>
      <c r="E203" s="16">
        <v>7.1</v>
      </c>
      <c r="F203" s="16">
        <v>0.10299999999999999</v>
      </c>
      <c r="G203" s="16">
        <v>8.6E-3</v>
      </c>
      <c r="H203" s="16">
        <v>0.90210000000000001</v>
      </c>
      <c r="I203" s="16">
        <v>9.7087380000000003</v>
      </c>
      <c r="J203" s="16">
        <v>0.81063249999999998</v>
      </c>
      <c r="K203" s="16">
        <v>1.538</v>
      </c>
      <c r="L203" s="16">
        <v>5.2999999999999999E-2</v>
      </c>
      <c r="M203" s="16">
        <v>-0.40067000000000003</v>
      </c>
      <c r="N203" s="16">
        <v>631</v>
      </c>
      <c r="O203" s="16">
        <v>51</v>
      </c>
      <c r="P203" s="16">
        <v>3520</v>
      </c>
      <c r="Q203" s="16">
        <v>260</v>
      </c>
      <c r="R203" s="16">
        <v>103.7</v>
      </c>
      <c r="S203" s="16">
        <v>5.6</v>
      </c>
      <c r="T203" s="16">
        <v>26.6</v>
      </c>
      <c r="U203" s="16">
        <v>2.2999999999999998</v>
      </c>
      <c r="V203" s="16">
        <f t="shared" si="3"/>
        <v>3.8984962406015038</v>
      </c>
      <c r="AK203" s="17"/>
      <c r="AL203" s="17"/>
      <c r="AO203" s="17"/>
      <c r="AP203" s="17"/>
    </row>
    <row r="204" spans="1:42" x14ac:dyDescent="0.2">
      <c r="A204" s="16" t="s">
        <v>96</v>
      </c>
      <c r="B204" s="16">
        <v>42155</v>
      </c>
      <c r="C204" s="16">
        <v>85225</v>
      </c>
      <c r="D204" s="16">
        <v>31</v>
      </c>
      <c r="E204" s="16">
        <v>11</v>
      </c>
      <c r="F204" s="16">
        <v>0.10299999999999999</v>
      </c>
      <c r="G204" s="16">
        <v>1.9E-2</v>
      </c>
      <c r="H204" s="16">
        <v>0.97916000000000003</v>
      </c>
      <c r="I204" s="16">
        <v>9.7087380000000003</v>
      </c>
      <c r="J204" s="16">
        <v>1.790932</v>
      </c>
      <c r="K204" s="16">
        <v>1.52</v>
      </c>
      <c r="L204" s="16">
        <v>3.6999999999999998E-2</v>
      </c>
      <c r="M204" s="16">
        <v>-0.14369000000000001</v>
      </c>
      <c r="N204" s="16">
        <v>630</v>
      </c>
      <c r="O204" s="16">
        <v>110</v>
      </c>
      <c r="P204" s="16">
        <v>3380</v>
      </c>
      <c r="Q204" s="16">
        <v>480</v>
      </c>
      <c r="R204" s="16">
        <v>107</v>
      </c>
      <c r="S204" s="16">
        <v>16</v>
      </c>
      <c r="T204" s="16">
        <v>28.4</v>
      </c>
      <c r="U204" s="16">
        <v>4</v>
      </c>
      <c r="V204" s="16">
        <f t="shared" si="3"/>
        <v>3.767605633802817</v>
      </c>
      <c r="AI204" s="17"/>
      <c r="AJ204" s="17"/>
      <c r="AO204" s="17"/>
      <c r="AP204" s="17"/>
    </row>
    <row r="205" spans="1:42" x14ac:dyDescent="0.2">
      <c r="A205" s="16" t="s">
        <v>96</v>
      </c>
      <c r="B205" s="16">
        <v>42083</v>
      </c>
      <c r="C205" s="16">
        <v>85117</v>
      </c>
      <c r="D205" s="16">
        <v>28</v>
      </c>
      <c r="E205" s="16">
        <v>11</v>
      </c>
      <c r="F205" s="16">
        <v>0.1</v>
      </c>
      <c r="G205" s="16">
        <v>3.6999999999999998E-2</v>
      </c>
      <c r="H205" s="16">
        <v>0.64993000000000001</v>
      </c>
      <c r="I205" s="16">
        <v>10</v>
      </c>
      <c r="J205" s="16">
        <v>3.7</v>
      </c>
      <c r="K205" s="16">
        <v>1.4730000000000001</v>
      </c>
      <c r="L205" s="16">
        <v>0.08</v>
      </c>
      <c r="M205" s="16">
        <v>0.71023999999999998</v>
      </c>
      <c r="N205" s="16">
        <v>610</v>
      </c>
      <c r="O205" s="16">
        <v>220</v>
      </c>
      <c r="P205" s="16">
        <v>3350</v>
      </c>
      <c r="Q205" s="16">
        <v>420</v>
      </c>
      <c r="R205" s="16">
        <v>121</v>
      </c>
      <c r="S205" s="16">
        <v>51</v>
      </c>
      <c r="T205" s="16">
        <v>23.1</v>
      </c>
      <c r="U205" s="16">
        <v>8.9</v>
      </c>
      <c r="V205" s="16">
        <f t="shared" si="3"/>
        <v>5.2380952380952381</v>
      </c>
      <c r="AI205" s="17"/>
      <c r="AJ205" s="17"/>
      <c r="AO205" s="17"/>
      <c r="AP205" s="17"/>
    </row>
    <row r="206" spans="1:42" x14ac:dyDescent="0.2">
      <c r="A206" s="16" t="s">
        <v>96</v>
      </c>
      <c r="B206" s="16">
        <v>42029</v>
      </c>
      <c r="C206" s="16">
        <v>85225</v>
      </c>
      <c r="D206" s="16">
        <v>30</v>
      </c>
      <c r="E206" s="16">
        <v>6.2</v>
      </c>
      <c r="F206" s="16">
        <v>0.1</v>
      </c>
      <c r="G206" s="16">
        <v>1.7000000000000001E-2</v>
      </c>
      <c r="H206" s="16">
        <v>0.55076000000000003</v>
      </c>
      <c r="I206" s="16">
        <v>10</v>
      </c>
      <c r="J206" s="16">
        <v>1.7</v>
      </c>
      <c r="K206" s="16">
        <v>1.498</v>
      </c>
      <c r="L206" s="16">
        <v>1.6E-2</v>
      </c>
      <c r="M206" s="16">
        <v>0.57306999999999997</v>
      </c>
      <c r="N206" s="16">
        <v>616</v>
      </c>
      <c r="O206" s="16">
        <v>98</v>
      </c>
      <c r="P206" s="16">
        <v>3460</v>
      </c>
      <c r="Q206" s="16">
        <v>210</v>
      </c>
      <c r="R206" s="16">
        <v>115</v>
      </c>
      <c r="S206" s="16">
        <v>24</v>
      </c>
      <c r="T206" s="16">
        <v>27.8</v>
      </c>
      <c r="U206" s="16">
        <v>3.6</v>
      </c>
      <c r="V206" s="16">
        <f t="shared" si="3"/>
        <v>4.1366906474820144</v>
      </c>
      <c r="AO206" s="17"/>
      <c r="AP206" s="17"/>
    </row>
    <row r="207" spans="1:42" x14ac:dyDescent="0.2">
      <c r="A207" s="16" t="s">
        <v>96</v>
      </c>
      <c r="B207" s="16">
        <v>42029</v>
      </c>
      <c r="C207" s="16">
        <v>85333</v>
      </c>
      <c r="D207" s="16">
        <v>30.6</v>
      </c>
      <c r="E207" s="16">
        <v>4.4000000000000004</v>
      </c>
      <c r="F207" s="16">
        <v>0.1</v>
      </c>
      <c r="G207" s="16">
        <v>1.0999999999999999E-2</v>
      </c>
      <c r="H207" s="16">
        <v>0.93442000000000003</v>
      </c>
      <c r="I207" s="16">
        <v>10</v>
      </c>
      <c r="J207" s="16">
        <v>1.1000000000000001</v>
      </c>
      <c r="K207" s="16">
        <v>1.44</v>
      </c>
      <c r="L207" s="16">
        <v>0.1</v>
      </c>
      <c r="M207" s="16">
        <v>0.82376000000000005</v>
      </c>
      <c r="N207" s="16">
        <v>616</v>
      </c>
      <c r="O207" s="16">
        <v>65</v>
      </c>
      <c r="P207" s="16">
        <v>3500</v>
      </c>
      <c r="Q207" s="16">
        <v>150</v>
      </c>
      <c r="R207" s="16">
        <v>88.3</v>
      </c>
      <c r="S207" s="16">
        <v>5.7</v>
      </c>
      <c r="T207" s="16">
        <v>23.3</v>
      </c>
      <c r="U207" s="16">
        <v>2.6</v>
      </c>
      <c r="V207" s="16">
        <f t="shared" si="3"/>
        <v>3.7896995708154506</v>
      </c>
      <c r="AI207" s="17"/>
      <c r="AJ207" s="17"/>
      <c r="AK207" s="17"/>
      <c r="AL207" s="17"/>
      <c r="AO207" s="17"/>
      <c r="AP207" s="17"/>
    </row>
    <row r="208" spans="1:42" x14ac:dyDescent="0.2">
      <c r="A208" s="16" t="s">
        <v>96</v>
      </c>
      <c r="B208" s="16">
        <v>42173</v>
      </c>
      <c r="C208" s="16">
        <v>85279</v>
      </c>
      <c r="D208" s="16">
        <v>28</v>
      </c>
      <c r="E208" s="16">
        <v>10</v>
      </c>
      <c r="F208" s="16">
        <v>9.9000000000000005E-2</v>
      </c>
      <c r="G208" s="16">
        <v>2.1000000000000001E-2</v>
      </c>
      <c r="H208" s="16">
        <v>0.75971999999999995</v>
      </c>
      <c r="I208" s="16">
        <v>10.10101</v>
      </c>
      <c r="J208" s="16">
        <v>2.142639</v>
      </c>
      <c r="K208" s="16">
        <v>1.47</v>
      </c>
      <c r="L208" s="16">
        <v>0.1</v>
      </c>
      <c r="M208" s="16">
        <v>0.33405000000000001</v>
      </c>
      <c r="N208" s="16">
        <v>610</v>
      </c>
      <c r="O208" s="16">
        <v>130</v>
      </c>
      <c r="P208" s="16">
        <v>3290</v>
      </c>
      <c r="Q208" s="16">
        <v>420</v>
      </c>
      <c r="R208" s="16">
        <v>96</v>
      </c>
      <c r="S208" s="16">
        <v>32</v>
      </c>
      <c r="T208" s="16">
        <v>22.1</v>
      </c>
      <c r="U208" s="16">
        <v>4.4000000000000004</v>
      </c>
      <c r="V208" s="16">
        <f t="shared" si="3"/>
        <v>4.3438914027149318</v>
      </c>
      <c r="AK208" s="17"/>
      <c r="AL208" s="17"/>
      <c r="AO208" s="17"/>
      <c r="AP208" s="17"/>
    </row>
    <row r="209" spans="1:42" x14ac:dyDescent="0.2">
      <c r="A209" s="16" t="s">
        <v>96</v>
      </c>
      <c r="B209" s="16">
        <v>42155</v>
      </c>
      <c r="C209" s="16">
        <v>85171</v>
      </c>
      <c r="D209" s="16">
        <v>30</v>
      </c>
      <c r="E209" s="16">
        <v>7</v>
      </c>
      <c r="F209" s="16">
        <v>9.8000000000000004E-2</v>
      </c>
      <c r="G209" s="16">
        <v>1.6E-2</v>
      </c>
      <c r="H209" s="16">
        <v>0.51100999999999996</v>
      </c>
      <c r="I209" s="16">
        <v>10.204079999999999</v>
      </c>
      <c r="J209" s="16">
        <v>1.6659729999999999</v>
      </c>
      <c r="K209" s="16">
        <v>1.5229999999999999</v>
      </c>
      <c r="L209" s="16">
        <v>0.08</v>
      </c>
      <c r="M209" s="16">
        <v>-4.8016000000000003E-2</v>
      </c>
      <c r="N209" s="16">
        <v>601</v>
      </c>
      <c r="O209" s="16">
        <v>94</v>
      </c>
      <c r="P209" s="16">
        <v>3450</v>
      </c>
      <c r="Q209" s="16">
        <v>250</v>
      </c>
      <c r="R209" s="16">
        <v>109</v>
      </c>
      <c r="S209" s="16">
        <v>28</v>
      </c>
      <c r="T209" s="16">
        <v>31</v>
      </c>
      <c r="U209" s="16">
        <v>11</v>
      </c>
      <c r="V209" s="16">
        <f t="shared" si="3"/>
        <v>3.5161290322580645</v>
      </c>
      <c r="AI209" s="17"/>
      <c r="AJ209" s="17"/>
      <c r="AK209" s="17"/>
      <c r="AL209" s="17"/>
      <c r="AM209" s="17"/>
      <c r="AN209" s="17"/>
      <c r="AO209" s="17"/>
      <c r="AP209" s="17"/>
    </row>
    <row r="210" spans="1:42" x14ac:dyDescent="0.2">
      <c r="A210" s="16" t="s">
        <v>96</v>
      </c>
      <c r="B210" s="16">
        <v>42011</v>
      </c>
      <c r="C210" s="16">
        <v>85135</v>
      </c>
      <c r="D210" s="16">
        <v>30</v>
      </c>
      <c r="E210" s="16">
        <v>15</v>
      </c>
      <c r="F210" s="16">
        <v>9.7000000000000003E-2</v>
      </c>
      <c r="G210" s="16">
        <v>3.9E-2</v>
      </c>
      <c r="H210" s="16">
        <v>0.77546999999999999</v>
      </c>
      <c r="I210" s="16">
        <v>10.309279999999999</v>
      </c>
      <c r="J210" s="16">
        <v>4.1449680000000004</v>
      </c>
      <c r="K210" s="16">
        <v>1.49</v>
      </c>
      <c r="L210" s="16">
        <v>0.1</v>
      </c>
      <c r="M210" s="16">
        <v>-0.30503000000000002</v>
      </c>
      <c r="N210" s="16">
        <v>590</v>
      </c>
      <c r="O210" s="16">
        <v>230</v>
      </c>
      <c r="P210" s="16">
        <v>3320</v>
      </c>
      <c r="Q210" s="16">
        <v>550</v>
      </c>
      <c r="R210" s="16">
        <v>118</v>
      </c>
      <c r="S210" s="16">
        <v>55</v>
      </c>
      <c r="T210" s="16">
        <v>23.3</v>
      </c>
      <c r="U210" s="16">
        <v>5.2</v>
      </c>
      <c r="V210" s="16">
        <f t="shared" si="3"/>
        <v>5.0643776824034337</v>
      </c>
      <c r="AK210" s="17"/>
      <c r="AL210" s="17"/>
      <c r="AO210" s="17"/>
      <c r="AP210" s="17"/>
    </row>
    <row r="211" spans="1:42" x14ac:dyDescent="0.2">
      <c r="A211" s="16" t="s">
        <v>96</v>
      </c>
      <c r="B211" s="16">
        <v>42191</v>
      </c>
      <c r="C211" s="16">
        <v>85171</v>
      </c>
      <c r="D211" s="16">
        <v>27.3</v>
      </c>
      <c r="E211" s="16">
        <v>9.5</v>
      </c>
      <c r="F211" s="16">
        <v>9.7000000000000003E-2</v>
      </c>
      <c r="G211" s="16">
        <v>1.2E-2</v>
      </c>
      <c r="H211" s="16">
        <v>0.90398000000000001</v>
      </c>
      <c r="I211" s="16">
        <v>10.309279999999999</v>
      </c>
      <c r="J211" s="16">
        <v>1.2753749999999999</v>
      </c>
      <c r="K211" s="16">
        <v>1.538</v>
      </c>
      <c r="L211" s="16">
        <v>7.0000000000000007E-2</v>
      </c>
      <c r="M211" s="16">
        <v>-0.1129</v>
      </c>
      <c r="N211" s="16">
        <v>595</v>
      </c>
      <c r="O211" s="16">
        <v>68</v>
      </c>
      <c r="P211" s="16">
        <v>3290</v>
      </c>
      <c r="Q211" s="16">
        <v>450</v>
      </c>
      <c r="R211" s="16">
        <v>100.9</v>
      </c>
      <c r="S211" s="16">
        <v>2.5</v>
      </c>
      <c r="T211" s="16">
        <v>25.6</v>
      </c>
      <c r="U211" s="16">
        <v>4.3</v>
      </c>
      <c r="V211" s="16">
        <f t="shared" si="3"/>
        <v>3.94140625</v>
      </c>
      <c r="AK211" s="17"/>
      <c r="AL211" s="17"/>
      <c r="AO211" s="17"/>
      <c r="AP211" s="17"/>
    </row>
    <row r="212" spans="1:42" x14ac:dyDescent="0.2">
      <c r="A212" s="16" t="s">
        <v>96</v>
      </c>
      <c r="B212" s="16">
        <v>42011</v>
      </c>
      <c r="C212" s="16">
        <v>85189</v>
      </c>
      <c r="D212" s="16">
        <v>28.5</v>
      </c>
      <c r="E212" s="16">
        <v>5.4</v>
      </c>
      <c r="F212" s="16">
        <v>9.6699999999999994E-2</v>
      </c>
      <c r="G212" s="16">
        <v>8.6E-3</v>
      </c>
      <c r="H212" s="16">
        <v>-0.18287</v>
      </c>
      <c r="I212" s="16">
        <v>10.34126</v>
      </c>
      <c r="J212" s="16">
        <v>0.91969860000000003</v>
      </c>
      <c r="K212" s="16">
        <v>1.46</v>
      </c>
      <c r="L212" s="16">
        <v>0.11</v>
      </c>
      <c r="M212" s="16">
        <v>0.87378</v>
      </c>
      <c r="N212" s="16">
        <v>595</v>
      </c>
      <c r="O212" s="16">
        <v>51</v>
      </c>
      <c r="P212" s="16">
        <v>3410</v>
      </c>
      <c r="Q212" s="16">
        <v>200</v>
      </c>
      <c r="R212" s="16">
        <v>91.2</v>
      </c>
      <c r="S212" s="16">
        <v>6.9</v>
      </c>
      <c r="T212" s="16">
        <v>24.9</v>
      </c>
      <c r="U212" s="16">
        <v>3.9</v>
      </c>
      <c r="V212" s="16">
        <f t="shared" si="3"/>
        <v>3.6626506024096388</v>
      </c>
      <c r="AI212" s="17"/>
      <c r="AJ212" s="17"/>
      <c r="AK212" s="17"/>
      <c r="AL212" s="17"/>
      <c r="AO212" s="17"/>
      <c r="AP212" s="17"/>
    </row>
    <row r="213" spans="1:42" x14ac:dyDescent="0.2">
      <c r="A213" s="16" t="s">
        <v>96</v>
      </c>
      <c r="B213" s="16">
        <v>42173</v>
      </c>
      <c r="C213" s="16">
        <v>85189</v>
      </c>
      <c r="D213" s="16">
        <v>26.3</v>
      </c>
      <c r="E213" s="16">
        <v>8.8000000000000007</v>
      </c>
      <c r="F213" s="16">
        <v>9.6000000000000002E-2</v>
      </c>
      <c r="G213" s="16">
        <v>1.4E-2</v>
      </c>
      <c r="H213" s="16">
        <v>0.75072000000000005</v>
      </c>
      <c r="I213" s="16">
        <v>10.41667</v>
      </c>
      <c r="J213" s="16">
        <v>1.5190969999999999</v>
      </c>
      <c r="K213" s="16">
        <v>1.4350000000000001</v>
      </c>
      <c r="L213" s="16">
        <v>6.0999999999999999E-2</v>
      </c>
      <c r="M213" s="16">
        <v>-0.26802999999999999</v>
      </c>
      <c r="N213" s="16">
        <v>592</v>
      </c>
      <c r="O213" s="16">
        <v>83</v>
      </c>
      <c r="P213" s="16">
        <v>3260</v>
      </c>
      <c r="Q213" s="16">
        <v>380</v>
      </c>
      <c r="R213" s="16">
        <v>114</v>
      </c>
      <c r="S213" s="16">
        <v>23</v>
      </c>
      <c r="T213" s="16">
        <v>31.7</v>
      </c>
      <c r="U213" s="16">
        <v>9.6999999999999993</v>
      </c>
      <c r="V213" s="16">
        <f t="shared" si="3"/>
        <v>3.5962145110410098</v>
      </c>
      <c r="AI213" s="17"/>
      <c r="AJ213" s="17"/>
      <c r="AK213" s="17"/>
      <c r="AL213" s="17"/>
      <c r="AO213" s="17"/>
      <c r="AP213" s="17"/>
    </row>
    <row r="214" spans="1:42" x14ac:dyDescent="0.2">
      <c r="A214" s="16" t="s">
        <v>96</v>
      </c>
      <c r="B214" s="16">
        <v>42119</v>
      </c>
      <c r="C214" s="16">
        <v>85333</v>
      </c>
      <c r="D214" s="16">
        <v>29</v>
      </c>
      <c r="E214" s="16">
        <v>11</v>
      </c>
      <c r="F214" s="16">
        <v>9.6000000000000002E-2</v>
      </c>
      <c r="G214" s="16">
        <v>1.9E-2</v>
      </c>
      <c r="H214" s="16">
        <v>0.97084999999999999</v>
      </c>
      <c r="I214" s="16">
        <v>10.41667</v>
      </c>
      <c r="J214" s="16">
        <v>2.0616319999999999</v>
      </c>
      <c r="K214" s="16">
        <v>1.488</v>
      </c>
      <c r="L214" s="16">
        <v>3.4000000000000002E-2</v>
      </c>
      <c r="M214" s="16">
        <v>-0.79330000000000001</v>
      </c>
      <c r="N214" s="16">
        <v>590</v>
      </c>
      <c r="O214" s="16">
        <v>120</v>
      </c>
      <c r="P214" s="16">
        <v>3280</v>
      </c>
      <c r="Q214" s="16">
        <v>520</v>
      </c>
      <c r="R214" s="16">
        <v>113</v>
      </c>
      <c r="S214" s="16">
        <v>18</v>
      </c>
      <c r="T214" s="16">
        <v>28.1</v>
      </c>
      <c r="U214" s="16">
        <v>3.7</v>
      </c>
      <c r="V214" s="16">
        <f t="shared" si="3"/>
        <v>4.0213523131672595</v>
      </c>
      <c r="AI214" s="17"/>
      <c r="AJ214" s="17"/>
      <c r="AO214" s="17"/>
      <c r="AP214" s="17"/>
    </row>
    <row r="215" spans="1:42" x14ac:dyDescent="0.2">
      <c r="A215" s="16" t="s">
        <v>96</v>
      </c>
      <c r="B215" s="16">
        <v>42101</v>
      </c>
      <c r="C215" s="16">
        <v>85117</v>
      </c>
      <c r="D215" s="16">
        <v>27.3</v>
      </c>
      <c r="E215" s="16">
        <v>8.4</v>
      </c>
      <c r="F215" s="16">
        <v>9.5000000000000001E-2</v>
      </c>
      <c r="G215" s="16">
        <v>1.4E-2</v>
      </c>
      <c r="H215" s="16">
        <v>0.88805000000000001</v>
      </c>
      <c r="I215" s="16">
        <v>10.52632</v>
      </c>
      <c r="J215" s="16">
        <v>1.551247</v>
      </c>
      <c r="K215" s="16">
        <v>1.5</v>
      </c>
      <c r="L215" s="16">
        <v>7.4999999999999997E-2</v>
      </c>
      <c r="M215" s="16">
        <v>0.57794999999999996</v>
      </c>
      <c r="N215" s="16">
        <v>587</v>
      </c>
      <c r="O215" s="16">
        <v>79</v>
      </c>
      <c r="P215" s="16">
        <v>3300</v>
      </c>
      <c r="Q215" s="16">
        <v>400</v>
      </c>
      <c r="R215" s="16">
        <v>98.7</v>
      </c>
      <c r="S215" s="16">
        <v>7.4</v>
      </c>
      <c r="T215" s="16">
        <v>21.7</v>
      </c>
      <c r="U215" s="16">
        <v>3.1</v>
      </c>
      <c r="V215" s="16">
        <f t="shared" si="3"/>
        <v>4.5483870967741939</v>
      </c>
      <c r="AI215" s="17"/>
      <c r="AJ215" s="17"/>
      <c r="AO215" s="17"/>
      <c r="AP215" s="17"/>
    </row>
    <row r="216" spans="1:42" x14ac:dyDescent="0.2">
      <c r="A216" s="16" t="s">
        <v>96</v>
      </c>
      <c r="B216" s="16">
        <v>42047</v>
      </c>
      <c r="C216" s="16">
        <v>85153</v>
      </c>
      <c r="D216" s="16">
        <v>29</v>
      </c>
      <c r="E216" s="16">
        <v>9.5</v>
      </c>
      <c r="F216" s="16">
        <v>9.5000000000000001E-2</v>
      </c>
      <c r="G216" s="16">
        <v>1.9E-2</v>
      </c>
      <c r="H216" s="16">
        <v>0.90841000000000005</v>
      </c>
      <c r="I216" s="16">
        <v>10.52632</v>
      </c>
      <c r="J216" s="16">
        <v>2.1052629999999999</v>
      </c>
      <c r="K216" s="16">
        <v>1.4790000000000001</v>
      </c>
      <c r="L216" s="16">
        <v>7.2999999999999995E-2</v>
      </c>
      <c r="M216" s="16">
        <v>5.6896000000000002E-2</v>
      </c>
      <c r="N216" s="16">
        <v>580</v>
      </c>
      <c r="O216" s="16">
        <v>110</v>
      </c>
      <c r="P216" s="16">
        <v>3390</v>
      </c>
      <c r="Q216" s="16">
        <v>340</v>
      </c>
      <c r="R216" s="16">
        <v>121</v>
      </c>
      <c r="S216" s="16">
        <v>32</v>
      </c>
      <c r="T216" s="16">
        <v>46</v>
      </c>
      <c r="U216" s="16">
        <v>29</v>
      </c>
      <c r="V216" s="16">
        <f t="shared" si="3"/>
        <v>2.6304347826086958</v>
      </c>
      <c r="AI216" s="17"/>
      <c r="AJ216" s="17"/>
      <c r="AK216" s="17"/>
      <c r="AL216" s="17"/>
      <c r="AO216" s="17"/>
      <c r="AP216" s="17"/>
    </row>
    <row r="217" spans="1:42" x14ac:dyDescent="0.2">
      <c r="A217" s="16" t="s">
        <v>96</v>
      </c>
      <c r="B217" s="16">
        <v>42065</v>
      </c>
      <c r="C217" s="16">
        <v>85333</v>
      </c>
      <c r="D217" s="16">
        <v>27.8</v>
      </c>
      <c r="E217" s="16">
        <v>5.8</v>
      </c>
      <c r="F217" s="16">
        <v>9.4399999999999998E-2</v>
      </c>
      <c r="G217" s="16">
        <v>6.4000000000000003E-3</v>
      </c>
      <c r="H217" s="16">
        <v>0.84058999999999995</v>
      </c>
      <c r="I217" s="16">
        <v>10.593220000000001</v>
      </c>
      <c r="J217" s="16">
        <v>0.71818439999999995</v>
      </c>
      <c r="K217" s="16">
        <v>1.4470000000000001</v>
      </c>
      <c r="L217" s="16">
        <v>5.6000000000000001E-2</v>
      </c>
      <c r="M217" s="16">
        <v>-0.26302999999999999</v>
      </c>
      <c r="N217" s="16">
        <v>581</v>
      </c>
      <c r="O217" s="16">
        <v>38</v>
      </c>
      <c r="P217" s="16">
        <v>3380</v>
      </c>
      <c r="Q217" s="16">
        <v>240</v>
      </c>
      <c r="R217" s="16">
        <v>109.2</v>
      </c>
      <c r="S217" s="16">
        <v>5.2</v>
      </c>
      <c r="T217" s="16">
        <v>28.2</v>
      </c>
      <c r="U217" s="16">
        <v>6</v>
      </c>
      <c r="V217" s="16">
        <f t="shared" si="3"/>
        <v>3.8723404255319149</v>
      </c>
      <c r="AI217" s="17"/>
      <c r="AJ217" s="17"/>
      <c r="AK217" s="17"/>
      <c r="AL217" s="17"/>
      <c r="AO217" s="17"/>
      <c r="AP217" s="17"/>
    </row>
    <row r="218" spans="1:42" x14ac:dyDescent="0.2">
      <c r="A218" s="16" t="s">
        <v>96</v>
      </c>
      <c r="B218" s="16">
        <v>42119</v>
      </c>
      <c r="C218" s="16">
        <v>85153</v>
      </c>
      <c r="D218" s="16">
        <v>26</v>
      </c>
      <c r="E218" s="16">
        <v>10</v>
      </c>
      <c r="F218" s="16">
        <v>9.4E-2</v>
      </c>
      <c r="G218" s="16">
        <v>2.4E-2</v>
      </c>
      <c r="H218" s="16">
        <v>0.81028</v>
      </c>
      <c r="I218" s="16">
        <v>10.638299999999999</v>
      </c>
      <c r="J218" s="16">
        <v>2.716161</v>
      </c>
      <c r="K218" s="16">
        <v>1.474</v>
      </c>
      <c r="L218" s="16">
        <v>7.5999999999999998E-2</v>
      </c>
      <c r="M218" s="16">
        <v>3.7554999999999998E-2</v>
      </c>
      <c r="N218" s="16">
        <v>580</v>
      </c>
      <c r="O218" s="16">
        <v>140</v>
      </c>
      <c r="P218" s="16">
        <v>3200</v>
      </c>
      <c r="Q218" s="16">
        <v>460</v>
      </c>
      <c r="R218" s="16">
        <v>145</v>
      </c>
      <c r="S218" s="16">
        <v>86</v>
      </c>
      <c r="T218" s="16">
        <v>29.1</v>
      </c>
      <c r="U218" s="16">
        <v>6.5</v>
      </c>
      <c r="V218" s="16">
        <f t="shared" si="3"/>
        <v>4.9828178694158076</v>
      </c>
      <c r="AO218" s="17"/>
      <c r="AP218" s="17"/>
    </row>
    <row r="219" spans="1:42" x14ac:dyDescent="0.2">
      <c r="A219" s="16" t="s">
        <v>96</v>
      </c>
      <c r="B219" s="16">
        <v>42191</v>
      </c>
      <c r="C219" s="16">
        <v>85261</v>
      </c>
      <c r="D219" s="16">
        <v>25.3</v>
      </c>
      <c r="E219" s="16">
        <v>7.9</v>
      </c>
      <c r="F219" s="16">
        <v>9.2999999999999999E-2</v>
      </c>
      <c r="G219" s="16">
        <v>1.0999999999999999E-2</v>
      </c>
      <c r="H219" s="16">
        <v>0.71619999999999995</v>
      </c>
      <c r="I219" s="16">
        <v>10.752689999999999</v>
      </c>
      <c r="J219" s="16">
        <v>1.2718229999999999</v>
      </c>
      <c r="K219" s="16">
        <v>1.4139999999999999</v>
      </c>
      <c r="L219" s="16">
        <v>7.8E-2</v>
      </c>
      <c r="M219" s="16">
        <v>-2.3064999999999999E-2</v>
      </c>
      <c r="N219" s="16">
        <v>575</v>
      </c>
      <c r="O219" s="16">
        <v>66</v>
      </c>
      <c r="P219" s="16">
        <v>3220</v>
      </c>
      <c r="Q219" s="16">
        <v>390</v>
      </c>
      <c r="R219" s="16">
        <v>114.4</v>
      </c>
      <c r="S219" s="16">
        <v>7.5</v>
      </c>
      <c r="T219" s="16">
        <v>32.200000000000003</v>
      </c>
      <c r="U219" s="16">
        <v>4.0999999999999996</v>
      </c>
      <c r="V219" s="16">
        <f t="shared" si="3"/>
        <v>3.5527950310559007</v>
      </c>
      <c r="AI219" s="17"/>
      <c r="AJ219" s="17"/>
      <c r="AO219" s="17"/>
      <c r="AP219" s="17"/>
    </row>
    <row r="220" spans="1:42" x14ac:dyDescent="0.2">
      <c r="A220" s="16" t="s">
        <v>96</v>
      </c>
      <c r="B220" s="16">
        <v>42011</v>
      </c>
      <c r="C220" s="16">
        <v>85153</v>
      </c>
      <c r="D220" s="16">
        <v>27.9</v>
      </c>
      <c r="E220" s="16">
        <v>6.6</v>
      </c>
      <c r="F220" s="16">
        <v>9.2700000000000005E-2</v>
      </c>
      <c r="G220" s="16">
        <v>7.4999999999999997E-3</v>
      </c>
      <c r="H220" s="16">
        <v>0.93233999999999995</v>
      </c>
      <c r="I220" s="16">
        <v>10.78749</v>
      </c>
      <c r="J220" s="16">
        <v>0.87277400000000005</v>
      </c>
      <c r="K220" s="16">
        <v>1.4610000000000001</v>
      </c>
      <c r="L220" s="16">
        <v>7.2999999999999995E-2</v>
      </c>
      <c r="M220" s="16">
        <v>-0.41450999999999999</v>
      </c>
      <c r="N220" s="16">
        <v>571</v>
      </c>
      <c r="O220" s="16">
        <v>44</v>
      </c>
      <c r="P220" s="16">
        <v>3370</v>
      </c>
      <c r="Q220" s="16">
        <v>290</v>
      </c>
      <c r="R220" s="16">
        <v>114.5</v>
      </c>
      <c r="S220" s="16">
        <v>5.7</v>
      </c>
      <c r="T220" s="16">
        <v>32.799999999999997</v>
      </c>
      <c r="U220" s="16">
        <v>4.9000000000000004</v>
      </c>
      <c r="V220" s="16">
        <f t="shared" si="3"/>
        <v>3.4908536585365857</v>
      </c>
      <c r="AI220" s="17"/>
      <c r="AJ220" s="17"/>
      <c r="AK220" s="17"/>
      <c r="AL220" s="17"/>
      <c r="AO220" s="17"/>
      <c r="AP220" s="17"/>
    </row>
    <row r="221" spans="1:42" x14ac:dyDescent="0.2">
      <c r="A221" s="16" t="s">
        <v>96</v>
      </c>
      <c r="B221" s="16">
        <v>42191</v>
      </c>
      <c r="C221" s="16">
        <v>85189</v>
      </c>
      <c r="D221" s="16">
        <v>27.3</v>
      </c>
      <c r="E221" s="16">
        <v>7.9</v>
      </c>
      <c r="F221" s="16">
        <v>9.2399999999999996E-2</v>
      </c>
      <c r="G221" s="16">
        <v>9.9000000000000008E-3</v>
      </c>
      <c r="H221" s="16">
        <v>0.83935999999999999</v>
      </c>
      <c r="I221" s="16">
        <v>10.822509999999999</v>
      </c>
      <c r="J221" s="16">
        <v>1.1595549999999999</v>
      </c>
      <c r="K221" s="16">
        <v>1.552</v>
      </c>
      <c r="L221" s="16">
        <v>3.7999999999999999E-2</v>
      </c>
      <c r="M221" s="16">
        <v>0.40850999999999998</v>
      </c>
      <c r="N221" s="16">
        <v>569</v>
      </c>
      <c r="O221" s="16">
        <v>59</v>
      </c>
      <c r="P221" s="16">
        <v>3300</v>
      </c>
      <c r="Q221" s="16">
        <v>390</v>
      </c>
      <c r="R221" s="16">
        <v>109</v>
      </c>
      <c r="S221" s="16">
        <v>2.7</v>
      </c>
      <c r="T221" s="16">
        <v>31.2</v>
      </c>
      <c r="U221" s="16">
        <v>3.6</v>
      </c>
      <c r="V221" s="16">
        <f t="shared" si="3"/>
        <v>3.4935897435897436</v>
      </c>
    </row>
    <row r="222" spans="1:42" x14ac:dyDescent="0.2">
      <c r="A222" s="16" t="s">
        <v>96</v>
      </c>
      <c r="B222" s="16">
        <v>42173</v>
      </c>
      <c r="C222" s="16">
        <v>85243</v>
      </c>
      <c r="D222" s="16">
        <v>28.5</v>
      </c>
      <c r="E222" s="16">
        <v>7.4</v>
      </c>
      <c r="F222" s="16">
        <v>9.1999999999999998E-2</v>
      </c>
      <c r="G222" s="16">
        <v>1.2E-2</v>
      </c>
      <c r="H222" s="16">
        <v>0.34810999999999998</v>
      </c>
      <c r="I222" s="16">
        <v>10.86957</v>
      </c>
      <c r="J222" s="16">
        <v>1.4177690000000001</v>
      </c>
      <c r="K222" s="16">
        <v>1.5249999999999999</v>
      </c>
      <c r="L222" s="16">
        <v>7.9000000000000001E-2</v>
      </c>
      <c r="M222" s="16">
        <v>5.6002999999999999E-4</v>
      </c>
      <c r="N222" s="16">
        <v>567</v>
      </c>
      <c r="O222" s="16">
        <v>71</v>
      </c>
      <c r="P222" s="16">
        <v>3400</v>
      </c>
      <c r="Q222" s="16">
        <v>250</v>
      </c>
      <c r="R222" s="16">
        <v>128</v>
      </c>
      <c r="S222" s="16">
        <v>27</v>
      </c>
      <c r="T222" s="16">
        <v>30</v>
      </c>
      <c r="U222" s="16">
        <v>4.2</v>
      </c>
      <c r="V222" s="16">
        <f t="shared" si="3"/>
        <v>4.2666666666666666</v>
      </c>
      <c r="AO222" s="17"/>
      <c r="AP222" s="17"/>
    </row>
    <row r="223" spans="1:42" x14ac:dyDescent="0.2">
      <c r="A223" s="16" t="s">
        <v>96</v>
      </c>
      <c r="B223" s="16">
        <v>42011</v>
      </c>
      <c r="C223" s="16">
        <v>85279</v>
      </c>
      <c r="D223" s="16">
        <v>26.7</v>
      </c>
      <c r="E223" s="16">
        <v>8.1</v>
      </c>
      <c r="F223" s="16">
        <v>9.1999999999999998E-2</v>
      </c>
      <c r="G223" s="16">
        <v>1.0999999999999999E-2</v>
      </c>
      <c r="H223" s="16">
        <v>0.85731000000000002</v>
      </c>
      <c r="I223" s="16">
        <v>10.86957</v>
      </c>
      <c r="J223" s="16">
        <v>1.2996220000000001</v>
      </c>
      <c r="K223" s="16">
        <v>1.5249999999999999</v>
      </c>
      <c r="L223" s="16">
        <v>6.6000000000000003E-2</v>
      </c>
      <c r="M223" s="16">
        <v>0.2626</v>
      </c>
      <c r="N223" s="16">
        <v>564</v>
      </c>
      <c r="O223" s="16">
        <v>65</v>
      </c>
      <c r="P223" s="16">
        <v>3280</v>
      </c>
      <c r="Q223" s="16">
        <v>410</v>
      </c>
      <c r="R223" s="16">
        <v>116.3</v>
      </c>
      <c r="S223" s="16">
        <v>7.7</v>
      </c>
      <c r="T223" s="16">
        <v>32.299999999999997</v>
      </c>
      <c r="U223" s="16">
        <v>3.1</v>
      </c>
      <c r="V223" s="16">
        <f t="shared" si="3"/>
        <v>3.6006191950464399</v>
      </c>
      <c r="AK223" s="17"/>
      <c r="AL223" s="17"/>
      <c r="AO223" s="17"/>
      <c r="AP223" s="17"/>
    </row>
    <row r="224" spans="1:42" x14ac:dyDescent="0.2">
      <c r="A224" s="16" t="s">
        <v>96</v>
      </c>
      <c r="B224" s="16">
        <v>42191</v>
      </c>
      <c r="C224" s="16">
        <v>85297</v>
      </c>
      <c r="D224" s="16">
        <v>27.8</v>
      </c>
      <c r="E224" s="16">
        <v>5.8</v>
      </c>
      <c r="F224" s="16">
        <v>9.1800000000000007E-2</v>
      </c>
      <c r="G224" s="16">
        <v>4.4000000000000003E-3</v>
      </c>
      <c r="H224" s="16">
        <v>0.88887000000000005</v>
      </c>
      <c r="I224" s="16">
        <v>10.89325</v>
      </c>
      <c r="J224" s="16">
        <v>0.52211640000000004</v>
      </c>
      <c r="K224" s="16">
        <v>1.482</v>
      </c>
      <c r="L224" s="16">
        <v>5.2999999999999999E-2</v>
      </c>
      <c r="M224" s="16">
        <v>-0.61989000000000005</v>
      </c>
      <c r="N224" s="16">
        <v>566</v>
      </c>
      <c r="O224" s="16">
        <v>26</v>
      </c>
      <c r="P224" s="16">
        <v>3380</v>
      </c>
      <c r="Q224" s="16">
        <v>240</v>
      </c>
      <c r="R224" s="16">
        <v>120.6</v>
      </c>
      <c r="S224" s="16">
        <v>4.0999999999999996</v>
      </c>
      <c r="T224" s="16">
        <v>29</v>
      </c>
      <c r="U224" s="16">
        <v>4.0999999999999996</v>
      </c>
      <c r="V224" s="16">
        <f t="shared" si="3"/>
        <v>4.1586206896551721</v>
      </c>
      <c r="AI224" s="17"/>
      <c r="AJ224" s="17"/>
      <c r="AO224" s="17"/>
      <c r="AP224" s="17"/>
    </row>
    <row r="225" spans="1:42" x14ac:dyDescent="0.2">
      <c r="A225" s="16" t="s">
        <v>96</v>
      </c>
      <c r="B225" s="16">
        <v>42065</v>
      </c>
      <c r="C225" s="16">
        <v>85135</v>
      </c>
      <c r="D225" s="16">
        <v>24.6</v>
      </c>
      <c r="E225" s="16">
        <v>8.6999999999999993</v>
      </c>
      <c r="F225" s="16">
        <v>9.0999999999999998E-2</v>
      </c>
      <c r="G225" s="16">
        <v>1.2999999999999999E-2</v>
      </c>
      <c r="H225" s="16">
        <v>0.76032</v>
      </c>
      <c r="I225" s="16">
        <v>10.98901</v>
      </c>
      <c r="J225" s="16">
        <v>1.5698589999999999</v>
      </c>
      <c r="K225" s="16">
        <v>1.5</v>
      </c>
      <c r="L225" s="16">
        <v>6.8000000000000005E-2</v>
      </c>
      <c r="M225" s="16">
        <v>0.24747</v>
      </c>
      <c r="N225" s="16">
        <v>562</v>
      </c>
      <c r="O225" s="16">
        <v>74</v>
      </c>
      <c r="P225" s="16">
        <v>3210</v>
      </c>
      <c r="Q225" s="16">
        <v>400</v>
      </c>
      <c r="R225" s="16">
        <v>110</v>
      </c>
      <c r="S225" s="16">
        <v>14</v>
      </c>
      <c r="T225" s="16">
        <v>37</v>
      </c>
      <c r="U225" s="16">
        <v>16</v>
      </c>
      <c r="V225" s="16">
        <f t="shared" si="3"/>
        <v>2.9729729729729728</v>
      </c>
      <c r="AO225" s="17"/>
      <c r="AP225" s="17"/>
    </row>
    <row r="226" spans="1:42" x14ac:dyDescent="0.2">
      <c r="A226" s="16" t="s">
        <v>96</v>
      </c>
      <c r="B226" s="16">
        <v>42029</v>
      </c>
      <c r="C226" s="16">
        <v>85153</v>
      </c>
      <c r="D226" s="16">
        <v>25.1</v>
      </c>
      <c r="E226" s="16">
        <v>8</v>
      </c>
      <c r="F226" s="16">
        <v>9.0499999999999997E-2</v>
      </c>
      <c r="G226" s="16">
        <v>9.7000000000000003E-3</v>
      </c>
      <c r="H226" s="16">
        <v>0.86787999999999998</v>
      </c>
      <c r="I226" s="16">
        <v>11.049720000000001</v>
      </c>
      <c r="J226" s="16">
        <v>1.1843349999999999</v>
      </c>
      <c r="K226" s="16">
        <v>1.4370000000000001</v>
      </c>
      <c r="L226" s="16">
        <v>8.6999999999999994E-2</v>
      </c>
      <c r="M226" s="16">
        <v>-0.184</v>
      </c>
      <c r="N226" s="16">
        <v>558</v>
      </c>
      <c r="O226" s="16">
        <v>57</v>
      </c>
      <c r="P226" s="16">
        <v>3210</v>
      </c>
      <c r="Q226" s="16">
        <v>420</v>
      </c>
      <c r="R226" s="16">
        <v>106.2</v>
      </c>
      <c r="S226" s="16">
        <v>7.3</v>
      </c>
      <c r="T226" s="16">
        <v>30.7</v>
      </c>
      <c r="U226" s="16">
        <v>3.7</v>
      </c>
      <c r="V226" s="16">
        <f t="shared" si="3"/>
        <v>3.45928338762215</v>
      </c>
      <c r="AI226" s="17"/>
      <c r="AJ226" s="17"/>
      <c r="AK226" s="17"/>
      <c r="AL226" s="17"/>
      <c r="AO226" s="17"/>
      <c r="AP226" s="17"/>
    </row>
    <row r="227" spans="1:42" x14ac:dyDescent="0.2">
      <c r="A227" s="16" t="s">
        <v>96</v>
      </c>
      <c r="B227" s="16">
        <v>42173</v>
      </c>
      <c r="C227" s="16">
        <v>85153</v>
      </c>
      <c r="D227" s="16">
        <v>27.7</v>
      </c>
      <c r="E227" s="16">
        <v>4.3</v>
      </c>
      <c r="F227" s="16">
        <v>9.0300000000000005E-2</v>
      </c>
      <c r="G227" s="16">
        <v>6.7999999999999996E-3</v>
      </c>
      <c r="H227" s="16">
        <v>-0.22669</v>
      </c>
      <c r="I227" s="16">
        <v>11.074199999999999</v>
      </c>
      <c r="J227" s="16">
        <v>0.83393729999999999</v>
      </c>
      <c r="K227" s="16">
        <v>1.53</v>
      </c>
      <c r="L227" s="16">
        <v>0.11</v>
      </c>
      <c r="M227" s="16">
        <v>0.62234999999999996</v>
      </c>
      <c r="N227" s="16">
        <v>557</v>
      </c>
      <c r="O227" s="16">
        <v>41</v>
      </c>
      <c r="P227" s="16">
        <v>3390</v>
      </c>
      <c r="Q227" s="16">
        <v>170</v>
      </c>
      <c r="R227" s="16">
        <v>110.1</v>
      </c>
      <c r="S227" s="16">
        <v>8.6</v>
      </c>
      <c r="T227" s="16">
        <v>25.8</v>
      </c>
      <c r="U227" s="16">
        <v>4</v>
      </c>
      <c r="V227" s="16">
        <f t="shared" si="3"/>
        <v>4.2674418604651159</v>
      </c>
      <c r="AO227" s="17"/>
      <c r="AP227" s="17"/>
    </row>
    <row r="228" spans="1:42" x14ac:dyDescent="0.2">
      <c r="A228" s="16" t="s">
        <v>96</v>
      </c>
      <c r="B228" s="16">
        <v>42191</v>
      </c>
      <c r="C228" s="16">
        <v>85225</v>
      </c>
      <c r="D228" s="16">
        <v>26.4</v>
      </c>
      <c r="E228" s="16">
        <v>6.9</v>
      </c>
      <c r="F228" s="16">
        <v>0.09</v>
      </c>
      <c r="G228" s="16">
        <v>1.2E-2</v>
      </c>
      <c r="H228" s="16">
        <v>0.58801000000000003</v>
      </c>
      <c r="I228" s="16">
        <v>11.11111</v>
      </c>
      <c r="J228" s="16">
        <v>1.481481</v>
      </c>
      <c r="K228" s="16">
        <v>1.431</v>
      </c>
      <c r="L228" s="16">
        <v>6.7000000000000004E-2</v>
      </c>
      <c r="M228" s="16">
        <v>-5.0889999999999998E-2</v>
      </c>
      <c r="N228" s="16">
        <v>557</v>
      </c>
      <c r="O228" s="16">
        <v>71</v>
      </c>
      <c r="P228" s="16">
        <v>3320</v>
      </c>
      <c r="Q228" s="16">
        <v>260</v>
      </c>
      <c r="R228" s="16">
        <v>129</v>
      </c>
      <c r="S228" s="16">
        <v>18</v>
      </c>
      <c r="T228" s="16">
        <v>29.4</v>
      </c>
      <c r="U228" s="16">
        <v>3.3</v>
      </c>
      <c r="V228" s="16">
        <f t="shared" si="3"/>
        <v>4.387755102040817</v>
      </c>
      <c r="AI228" s="17"/>
      <c r="AJ228" s="17"/>
      <c r="AO228" s="17"/>
      <c r="AP228" s="17"/>
    </row>
    <row r="229" spans="1:42" x14ac:dyDescent="0.2">
      <c r="A229" s="16" t="s">
        <v>96</v>
      </c>
      <c r="B229" s="16">
        <v>42191</v>
      </c>
      <c r="C229" s="16">
        <v>85279</v>
      </c>
      <c r="D229" s="16">
        <v>24.9</v>
      </c>
      <c r="E229" s="16">
        <v>8</v>
      </c>
      <c r="F229" s="16">
        <v>0.09</v>
      </c>
      <c r="G229" s="16">
        <v>1.6E-2</v>
      </c>
      <c r="H229" s="16">
        <v>0.76783000000000001</v>
      </c>
      <c r="I229" s="16">
        <v>11.11111</v>
      </c>
      <c r="J229" s="16">
        <v>1.975309</v>
      </c>
      <c r="K229" s="16">
        <v>1.47</v>
      </c>
      <c r="L229" s="16">
        <v>5.6000000000000001E-2</v>
      </c>
      <c r="M229" s="16">
        <v>0.74521999999999999</v>
      </c>
      <c r="N229" s="16">
        <v>555</v>
      </c>
      <c r="O229" s="16">
        <v>92</v>
      </c>
      <c r="P229" s="16">
        <v>3210</v>
      </c>
      <c r="Q229" s="16">
        <v>380</v>
      </c>
      <c r="R229" s="16">
        <v>108</v>
      </c>
      <c r="S229" s="16">
        <v>21</v>
      </c>
      <c r="T229" s="16">
        <v>28</v>
      </c>
      <c r="U229" s="16">
        <v>4.9000000000000004</v>
      </c>
      <c r="V229" s="16">
        <f t="shared" si="3"/>
        <v>3.8571428571428572</v>
      </c>
      <c r="AK229" s="17"/>
      <c r="AL229" s="17"/>
    </row>
    <row r="230" spans="1:42" x14ac:dyDescent="0.2">
      <c r="A230" s="16" t="s">
        <v>96</v>
      </c>
      <c r="B230" s="16">
        <v>42011</v>
      </c>
      <c r="C230" s="16">
        <v>85171</v>
      </c>
      <c r="D230" s="16">
        <v>24.6</v>
      </c>
      <c r="E230" s="16">
        <v>9</v>
      </c>
      <c r="F230" s="16">
        <v>8.7999999999999995E-2</v>
      </c>
      <c r="G230" s="16">
        <v>1.7999999999999999E-2</v>
      </c>
      <c r="H230" s="16">
        <v>0.95589000000000002</v>
      </c>
      <c r="I230" s="16">
        <v>11.36364</v>
      </c>
      <c r="J230" s="16">
        <v>2.3243800000000001</v>
      </c>
      <c r="K230" s="16">
        <v>1.417</v>
      </c>
      <c r="L230" s="16">
        <v>7.5999999999999998E-2</v>
      </c>
      <c r="M230" s="16">
        <v>3.4904999999999999E-2</v>
      </c>
      <c r="N230" s="16">
        <v>540</v>
      </c>
      <c r="O230" s="16">
        <v>110</v>
      </c>
      <c r="P230" s="16">
        <v>3150</v>
      </c>
      <c r="Q230" s="16">
        <v>500</v>
      </c>
      <c r="R230" s="16">
        <v>118</v>
      </c>
      <c r="S230" s="16">
        <v>27</v>
      </c>
      <c r="T230" s="16">
        <v>33.299999999999997</v>
      </c>
      <c r="U230" s="16">
        <v>8.1</v>
      </c>
      <c r="V230" s="16">
        <f t="shared" si="3"/>
        <v>3.5435435435435441</v>
      </c>
      <c r="AK230" s="17"/>
      <c r="AL230" s="17"/>
    </row>
    <row r="231" spans="1:42" x14ac:dyDescent="0.2">
      <c r="A231" s="16" t="s">
        <v>96</v>
      </c>
      <c r="B231" s="16">
        <v>42029</v>
      </c>
      <c r="C231" s="16">
        <v>85279</v>
      </c>
      <c r="D231" s="16">
        <v>22</v>
      </c>
      <c r="E231" s="16">
        <v>10</v>
      </c>
      <c r="F231" s="16">
        <v>8.7999999999999995E-2</v>
      </c>
      <c r="G231" s="16">
        <v>2.5000000000000001E-2</v>
      </c>
      <c r="H231" s="16">
        <v>0.72723000000000004</v>
      </c>
      <c r="I231" s="16">
        <v>11.36364</v>
      </c>
      <c r="J231" s="16">
        <v>3.2283059999999999</v>
      </c>
      <c r="K231" s="16">
        <v>1.42</v>
      </c>
      <c r="L231" s="16">
        <v>0.1</v>
      </c>
      <c r="M231" s="16">
        <v>0.15931999999999999</v>
      </c>
      <c r="N231" s="16">
        <v>540</v>
      </c>
      <c r="O231" s="16">
        <v>150</v>
      </c>
      <c r="P231" s="16">
        <v>3060</v>
      </c>
      <c r="Q231" s="16">
        <v>460</v>
      </c>
      <c r="R231" s="16">
        <v>127</v>
      </c>
      <c r="S231" s="16">
        <v>56</v>
      </c>
      <c r="T231" s="16">
        <v>25.8</v>
      </c>
      <c r="U231" s="16">
        <v>5.6</v>
      </c>
      <c r="V231" s="16">
        <f t="shared" si="3"/>
        <v>4.9224806201550386</v>
      </c>
      <c r="AI231" s="17"/>
      <c r="AJ231" s="17"/>
      <c r="AO231" s="17"/>
      <c r="AP231" s="17"/>
    </row>
    <row r="232" spans="1:42" x14ac:dyDescent="0.2">
      <c r="A232" s="16" t="s">
        <v>96</v>
      </c>
      <c r="B232" s="16">
        <v>42191</v>
      </c>
      <c r="C232" s="16">
        <v>85207</v>
      </c>
      <c r="D232" s="16">
        <v>25.6</v>
      </c>
      <c r="E232" s="16">
        <v>6.5</v>
      </c>
      <c r="F232" s="16">
        <v>8.7599999999999997E-2</v>
      </c>
      <c r="G232" s="16">
        <v>6.6E-3</v>
      </c>
      <c r="H232" s="16">
        <v>0.93130000000000002</v>
      </c>
      <c r="I232" s="16">
        <v>11.41553</v>
      </c>
      <c r="J232" s="16">
        <v>0.8600738</v>
      </c>
      <c r="K232" s="16">
        <v>1.48</v>
      </c>
      <c r="L232" s="16">
        <v>6.6000000000000003E-2</v>
      </c>
      <c r="M232" s="16">
        <v>0.40023999999999998</v>
      </c>
      <c r="N232" s="16">
        <v>541</v>
      </c>
      <c r="O232" s="16">
        <v>39</v>
      </c>
      <c r="P232" s="16">
        <v>3300</v>
      </c>
      <c r="Q232" s="16">
        <v>280</v>
      </c>
      <c r="R232" s="16">
        <v>117.3</v>
      </c>
      <c r="S232" s="16">
        <v>2.5</v>
      </c>
      <c r="T232" s="16">
        <v>33.6</v>
      </c>
      <c r="U232" s="16">
        <v>1.9</v>
      </c>
      <c r="V232" s="16">
        <f t="shared" si="3"/>
        <v>3.4910714285714284</v>
      </c>
      <c r="AI232" s="17"/>
      <c r="AJ232" s="17"/>
      <c r="AK232" s="17"/>
      <c r="AL232" s="17"/>
    </row>
    <row r="233" spans="1:42" x14ac:dyDescent="0.2">
      <c r="A233" s="16" t="s">
        <v>96</v>
      </c>
      <c r="B233" s="16">
        <v>42137</v>
      </c>
      <c r="C233" s="16">
        <v>85135</v>
      </c>
      <c r="D233" s="16">
        <v>23</v>
      </c>
      <c r="E233" s="16">
        <v>11</v>
      </c>
      <c r="F233" s="16">
        <v>8.5000000000000006E-2</v>
      </c>
      <c r="G233" s="16">
        <v>2.5000000000000001E-2</v>
      </c>
      <c r="H233" s="16">
        <v>0.88744000000000001</v>
      </c>
      <c r="I233" s="16">
        <v>11.764709999999999</v>
      </c>
      <c r="J233" s="16">
        <v>3.4602080000000002</v>
      </c>
      <c r="K233" s="16">
        <v>1.458</v>
      </c>
      <c r="L233" s="16">
        <v>9.5000000000000001E-2</v>
      </c>
      <c r="M233" s="16">
        <v>-0.30609999999999998</v>
      </c>
      <c r="N233" s="16">
        <v>520</v>
      </c>
      <c r="O233" s="16">
        <v>150</v>
      </c>
      <c r="P233" s="16">
        <v>3060</v>
      </c>
      <c r="Q233" s="16">
        <v>550</v>
      </c>
      <c r="R233" s="16">
        <v>136</v>
      </c>
      <c r="S233" s="16">
        <v>66</v>
      </c>
      <c r="T233" s="16">
        <v>32</v>
      </c>
      <c r="U233" s="16">
        <v>11</v>
      </c>
      <c r="V233" s="16">
        <f t="shared" si="3"/>
        <v>4.25</v>
      </c>
      <c r="AI233" s="17"/>
      <c r="AJ233" s="17"/>
      <c r="AO233" s="17"/>
      <c r="AP233" s="17"/>
    </row>
    <row r="234" spans="1:42" x14ac:dyDescent="0.2">
      <c r="A234" s="16" t="s">
        <v>96</v>
      </c>
      <c r="B234" s="16">
        <v>42047</v>
      </c>
      <c r="C234" s="16">
        <v>85333</v>
      </c>
      <c r="D234" s="16">
        <v>21.2</v>
      </c>
      <c r="E234" s="16">
        <v>9.5</v>
      </c>
      <c r="F234" s="16">
        <v>8.5000000000000006E-2</v>
      </c>
      <c r="G234" s="16">
        <v>1.4999999999999999E-2</v>
      </c>
      <c r="H234" s="16">
        <v>0.96386000000000005</v>
      </c>
      <c r="I234" s="16">
        <v>11.764709999999999</v>
      </c>
      <c r="J234" s="16">
        <v>2.0761250000000002</v>
      </c>
      <c r="K234" s="16">
        <v>1.4259999999999999</v>
      </c>
      <c r="L234" s="16">
        <v>5.5E-2</v>
      </c>
      <c r="M234" s="16">
        <v>-0.56884000000000001</v>
      </c>
      <c r="N234" s="16">
        <v>523</v>
      </c>
      <c r="O234" s="16">
        <v>88</v>
      </c>
      <c r="P234" s="16">
        <v>3020</v>
      </c>
      <c r="Q234" s="16">
        <v>550</v>
      </c>
      <c r="R234" s="16">
        <v>109</v>
      </c>
      <c r="S234" s="16">
        <v>12</v>
      </c>
      <c r="T234" s="16">
        <v>27.6</v>
      </c>
      <c r="U234" s="16">
        <v>7.2</v>
      </c>
      <c r="V234" s="16">
        <f t="shared" si="3"/>
        <v>3.9492753623188404</v>
      </c>
      <c r="AI234" s="17"/>
      <c r="AJ234" s="17"/>
      <c r="AO234" s="17"/>
      <c r="AP234" s="17"/>
    </row>
    <row r="235" spans="1:42" x14ac:dyDescent="0.2">
      <c r="A235" s="16" t="s">
        <v>96</v>
      </c>
      <c r="B235" s="16">
        <v>42029</v>
      </c>
      <c r="C235" s="16">
        <v>85171</v>
      </c>
      <c r="D235" s="16">
        <v>22</v>
      </c>
      <c r="E235" s="16">
        <v>10</v>
      </c>
      <c r="F235" s="16">
        <v>8.4000000000000005E-2</v>
      </c>
      <c r="G235" s="16">
        <v>2.7E-2</v>
      </c>
      <c r="H235" s="16">
        <v>0.86987999999999999</v>
      </c>
      <c r="I235" s="16">
        <v>11.90476</v>
      </c>
      <c r="J235" s="16">
        <v>3.8265310000000001</v>
      </c>
      <c r="K235" s="16">
        <v>1.482</v>
      </c>
      <c r="L235" s="16">
        <v>3.7999999999999999E-2</v>
      </c>
      <c r="M235" s="16">
        <v>0.17330999999999999</v>
      </c>
      <c r="N235" s="16">
        <v>520</v>
      </c>
      <c r="O235" s="16">
        <v>160</v>
      </c>
      <c r="P235" s="16">
        <v>3040</v>
      </c>
      <c r="Q235" s="16">
        <v>500</v>
      </c>
      <c r="R235" s="16">
        <v>145</v>
      </c>
      <c r="S235" s="16">
        <v>93</v>
      </c>
      <c r="T235" s="16">
        <v>27.5</v>
      </c>
      <c r="U235" s="16">
        <v>5.4</v>
      </c>
      <c r="V235" s="16">
        <f t="shared" si="3"/>
        <v>5.2727272727272725</v>
      </c>
      <c r="AK235" s="17"/>
      <c r="AL235" s="17"/>
      <c r="AO235" s="17"/>
      <c r="AP235" s="17"/>
    </row>
    <row r="236" spans="1:42" x14ac:dyDescent="0.2">
      <c r="A236" s="16" t="s">
        <v>96</v>
      </c>
      <c r="B236" s="16">
        <v>42173</v>
      </c>
      <c r="C236" s="16">
        <v>85261</v>
      </c>
      <c r="D236" s="16">
        <v>24.3</v>
      </c>
      <c r="E236" s="16">
        <v>5.2</v>
      </c>
      <c r="F236" s="16">
        <v>8.4000000000000005E-2</v>
      </c>
      <c r="G236" s="16">
        <v>1.6E-2</v>
      </c>
      <c r="H236" s="16">
        <v>0.57284999999999997</v>
      </c>
      <c r="I236" s="16">
        <v>11.90476</v>
      </c>
      <c r="J236" s="16">
        <v>2.2675740000000002</v>
      </c>
      <c r="K236" s="16">
        <v>1.4590000000000001</v>
      </c>
      <c r="L236" s="16">
        <v>9.4E-2</v>
      </c>
      <c r="M236" s="16">
        <v>-0.46895999999999999</v>
      </c>
      <c r="N236" s="16">
        <v>519</v>
      </c>
      <c r="O236" s="16">
        <v>96</v>
      </c>
      <c r="P236" s="16">
        <v>3250</v>
      </c>
      <c r="Q236" s="16">
        <v>220</v>
      </c>
      <c r="R236" s="16">
        <v>134</v>
      </c>
      <c r="S236" s="16">
        <v>32</v>
      </c>
      <c r="T236" s="16">
        <v>33.200000000000003</v>
      </c>
      <c r="U236" s="16">
        <v>5.6</v>
      </c>
      <c r="V236" s="16">
        <f t="shared" si="3"/>
        <v>4.0361445783132526</v>
      </c>
      <c r="AI236" s="17"/>
      <c r="AJ236" s="17"/>
      <c r="AK236" s="17"/>
      <c r="AL236" s="17"/>
    </row>
    <row r="237" spans="1:42" x14ac:dyDescent="0.2">
      <c r="A237" s="16" t="s">
        <v>96</v>
      </c>
      <c r="B237" s="16">
        <v>42155</v>
      </c>
      <c r="C237" s="16">
        <v>85315</v>
      </c>
      <c r="D237" s="16">
        <v>24.1</v>
      </c>
      <c r="E237" s="16">
        <v>6.5</v>
      </c>
      <c r="F237" s="16">
        <v>0.08</v>
      </c>
      <c r="G237" s="16">
        <v>1.2999999999999999E-2</v>
      </c>
      <c r="H237" s="16">
        <v>0.66420999999999997</v>
      </c>
      <c r="I237" s="16">
        <v>12.5</v>
      </c>
      <c r="J237" s="16">
        <v>2.03125</v>
      </c>
      <c r="K237" s="16">
        <v>1.4650000000000001</v>
      </c>
      <c r="L237" s="16">
        <v>8.2000000000000003E-2</v>
      </c>
      <c r="M237" s="16">
        <v>-0.30408000000000002</v>
      </c>
      <c r="N237" s="16">
        <v>498</v>
      </c>
      <c r="O237" s="16">
        <v>77</v>
      </c>
      <c r="P237" s="16">
        <v>3220</v>
      </c>
      <c r="Q237" s="16">
        <v>280</v>
      </c>
      <c r="R237" s="16">
        <v>110</v>
      </c>
      <c r="S237" s="16">
        <v>20</v>
      </c>
      <c r="T237" s="16">
        <v>23.1</v>
      </c>
      <c r="U237" s="16">
        <v>2.1</v>
      </c>
      <c r="V237" s="16">
        <f t="shared" si="3"/>
        <v>4.7619047619047619</v>
      </c>
      <c r="AK237" s="17"/>
      <c r="AL237" s="17"/>
      <c r="AO237" s="17"/>
      <c r="AP237" s="17"/>
    </row>
    <row r="238" spans="1:42" x14ac:dyDescent="0.2">
      <c r="A238" s="16" t="s">
        <v>96</v>
      </c>
      <c r="B238" s="16">
        <v>42011</v>
      </c>
      <c r="C238" s="16">
        <v>85207</v>
      </c>
      <c r="D238" s="16">
        <v>25.3</v>
      </c>
      <c r="E238" s="16">
        <v>9.4</v>
      </c>
      <c r="F238" s="16">
        <v>7.9000000000000001E-2</v>
      </c>
      <c r="G238" s="16">
        <v>2.3E-2</v>
      </c>
      <c r="H238" s="16">
        <v>0.94933999999999996</v>
      </c>
      <c r="I238" s="16">
        <v>12.65823</v>
      </c>
      <c r="J238" s="16">
        <v>3.6853069999999999</v>
      </c>
      <c r="K238" s="16">
        <v>1.498</v>
      </c>
      <c r="L238" s="16">
        <v>6.4000000000000001E-2</v>
      </c>
      <c r="M238" s="16">
        <v>-0.38621</v>
      </c>
      <c r="N238" s="16">
        <v>490</v>
      </c>
      <c r="O238" s="16">
        <v>140</v>
      </c>
      <c r="P238" s="16">
        <v>3180</v>
      </c>
      <c r="Q238" s="16">
        <v>540</v>
      </c>
      <c r="R238" s="16">
        <v>160</v>
      </c>
      <c r="S238" s="16">
        <v>72</v>
      </c>
      <c r="T238" s="16">
        <v>31.1</v>
      </c>
      <c r="U238" s="16">
        <v>5.3</v>
      </c>
      <c r="V238" s="16">
        <f t="shared" si="3"/>
        <v>5.144694533762058</v>
      </c>
      <c r="AO238" s="17"/>
      <c r="AP238" s="17"/>
    </row>
    <row r="239" spans="1:42" x14ac:dyDescent="0.2">
      <c r="A239" s="16" t="s">
        <v>96</v>
      </c>
      <c r="B239" s="16">
        <v>42011</v>
      </c>
      <c r="C239" s="16">
        <v>85225</v>
      </c>
      <c r="D239" s="16">
        <v>23.2</v>
      </c>
      <c r="E239" s="16">
        <v>6</v>
      </c>
      <c r="F239" s="16">
        <v>7.9000000000000001E-2</v>
      </c>
      <c r="G239" s="16">
        <v>1.4999999999999999E-2</v>
      </c>
      <c r="H239" s="16">
        <v>0.76820999999999995</v>
      </c>
      <c r="I239" s="16">
        <v>12.65823</v>
      </c>
      <c r="J239" s="16">
        <v>2.4034610000000001</v>
      </c>
      <c r="K239" s="16">
        <v>1.48</v>
      </c>
      <c r="L239" s="16">
        <v>0.15</v>
      </c>
      <c r="M239" s="16">
        <v>0.68288000000000004</v>
      </c>
      <c r="N239" s="16">
        <v>488</v>
      </c>
      <c r="O239" s="16">
        <v>91</v>
      </c>
      <c r="P239" s="16">
        <v>3200</v>
      </c>
      <c r="Q239" s="16">
        <v>250</v>
      </c>
      <c r="R239" s="16">
        <v>121</v>
      </c>
      <c r="S239" s="16">
        <v>22</v>
      </c>
      <c r="T239" s="16">
        <v>27</v>
      </c>
      <c r="U239" s="16">
        <v>2.2999999999999998</v>
      </c>
      <c r="V239" s="16">
        <f t="shared" si="3"/>
        <v>4.4814814814814818</v>
      </c>
      <c r="AO239" s="17"/>
      <c r="AP239" s="17"/>
    </row>
    <row r="240" spans="1:42" x14ac:dyDescent="0.2">
      <c r="A240" s="16" t="s">
        <v>96</v>
      </c>
      <c r="B240" s="16">
        <v>42029</v>
      </c>
      <c r="C240" s="16">
        <v>85243</v>
      </c>
      <c r="D240" s="16">
        <v>23.4</v>
      </c>
      <c r="E240" s="16">
        <v>5.9</v>
      </c>
      <c r="F240" s="16">
        <v>7.9000000000000001E-2</v>
      </c>
      <c r="G240" s="16">
        <v>1.4999999999999999E-2</v>
      </c>
      <c r="H240" s="16">
        <v>0.39399000000000001</v>
      </c>
      <c r="I240" s="16">
        <v>12.65823</v>
      </c>
      <c r="J240" s="16">
        <v>2.4034610000000001</v>
      </c>
      <c r="K240" s="16">
        <v>1.4730000000000001</v>
      </c>
      <c r="L240" s="16">
        <v>5.3999999999999999E-2</v>
      </c>
      <c r="M240" s="16">
        <v>0.33572999999999997</v>
      </c>
      <c r="N240" s="16">
        <v>491</v>
      </c>
      <c r="O240" s="16">
        <v>89</v>
      </c>
      <c r="P240" s="16">
        <v>3210</v>
      </c>
      <c r="Q240" s="16">
        <v>250</v>
      </c>
      <c r="R240" s="16">
        <v>143</v>
      </c>
      <c r="S240" s="16">
        <v>41</v>
      </c>
      <c r="T240" s="16">
        <v>26.1</v>
      </c>
      <c r="U240" s="16">
        <v>1.5</v>
      </c>
      <c r="V240" s="16">
        <f t="shared" si="3"/>
        <v>5.4789272030651341</v>
      </c>
      <c r="AI240" s="17"/>
      <c r="AJ240" s="17"/>
      <c r="AK240" s="17"/>
      <c r="AL240" s="17"/>
      <c r="AO240" s="17"/>
      <c r="AP240" s="17"/>
    </row>
    <row r="241" spans="1:42" x14ac:dyDescent="0.2">
      <c r="A241" s="16" t="s">
        <v>96</v>
      </c>
      <c r="B241" s="16">
        <v>42083</v>
      </c>
      <c r="C241" s="16">
        <v>85135</v>
      </c>
      <c r="D241" s="16">
        <v>24</v>
      </c>
      <c r="E241" s="16">
        <v>10</v>
      </c>
      <c r="F241" s="16">
        <v>7.5999999999999998E-2</v>
      </c>
      <c r="G241" s="16">
        <v>2.8000000000000001E-2</v>
      </c>
      <c r="H241" s="16">
        <v>0.94669000000000003</v>
      </c>
      <c r="I241" s="16">
        <v>13.15789</v>
      </c>
      <c r="J241" s="16">
        <v>4.847645</v>
      </c>
      <c r="K241" s="16">
        <v>1.51</v>
      </c>
      <c r="L241" s="16">
        <v>0.11</v>
      </c>
      <c r="M241" s="16">
        <v>-0.17749000000000001</v>
      </c>
      <c r="N241" s="16">
        <v>470</v>
      </c>
      <c r="O241" s="16">
        <v>170</v>
      </c>
      <c r="P241" s="16">
        <v>3120</v>
      </c>
      <c r="Q241" s="16">
        <v>500</v>
      </c>
      <c r="R241" s="16">
        <v>145</v>
      </c>
      <c r="S241" s="16">
        <v>63</v>
      </c>
      <c r="T241" s="16">
        <v>26.2</v>
      </c>
      <c r="U241" s="16">
        <v>3.4</v>
      </c>
      <c r="V241" s="16">
        <f t="shared" si="3"/>
        <v>5.5343511450381682</v>
      </c>
      <c r="AI241" s="17"/>
      <c r="AJ241" s="17"/>
      <c r="AK241" s="17"/>
      <c r="AL241" s="17"/>
      <c r="AO241" s="17"/>
      <c r="AP241" s="17"/>
    </row>
    <row r="242" spans="1:42" x14ac:dyDescent="0.2">
      <c r="A242" s="16" t="s">
        <v>96</v>
      </c>
      <c r="B242" s="16">
        <v>42011</v>
      </c>
      <c r="C242" s="16">
        <v>85261</v>
      </c>
      <c r="D242" s="16">
        <v>18</v>
      </c>
      <c r="E242" s="16">
        <v>6</v>
      </c>
      <c r="F242" s="16">
        <v>7.0999999999999994E-2</v>
      </c>
      <c r="G242" s="16">
        <v>1.9E-2</v>
      </c>
      <c r="H242" s="16">
        <v>0.71867000000000003</v>
      </c>
      <c r="I242" s="16">
        <v>14.08451</v>
      </c>
      <c r="J242" s="16">
        <v>3.7690929999999998</v>
      </c>
      <c r="K242" s="16">
        <v>1.429</v>
      </c>
      <c r="L242" s="16">
        <v>7.0999999999999994E-2</v>
      </c>
      <c r="M242" s="16">
        <v>0.51176999999999995</v>
      </c>
      <c r="N242" s="16">
        <v>440</v>
      </c>
      <c r="O242" s="16">
        <v>120</v>
      </c>
      <c r="P242" s="16">
        <v>2900</v>
      </c>
      <c r="Q242" s="16">
        <v>360</v>
      </c>
      <c r="R242" s="16">
        <v>169</v>
      </c>
      <c r="S242" s="16">
        <v>83</v>
      </c>
      <c r="T242" s="16">
        <v>33.9</v>
      </c>
      <c r="U242" s="16">
        <v>6.4</v>
      </c>
      <c r="V242" s="16">
        <f t="shared" si="3"/>
        <v>4.9852507374631267</v>
      </c>
      <c r="AO242" s="17"/>
      <c r="AP242" s="17"/>
    </row>
    <row r="243" spans="1:42" x14ac:dyDescent="0.2">
      <c r="A243" s="16" t="s">
        <v>96</v>
      </c>
      <c r="B243" s="16">
        <v>42173</v>
      </c>
      <c r="C243" s="16">
        <v>85315</v>
      </c>
      <c r="D243" s="16">
        <v>18.3</v>
      </c>
      <c r="E243" s="16">
        <v>4.8</v>
      </c>
      <c r="F243" s="16">
        <v>6.6600000000000006E-2</v>
      </c>
      <c r="G243" s="16">
        <v>3.8999999999999998E-3</v>
      </c>
      <c r="H243" s="16">
        <v>0.83223999999999998</v>
      </c>
      <c r="I243" s="16">
        <v>15.01502</v>
      </c>
      <c r="J243" s="16">
        <v>0.87925759999999997</v>
      </c>
      <c r="K243" s="16">
        <v>1.478</v>
      </c>
      <c r="L243" s="16">
        <v>8.3000000000000004E-2</v>
      </c>
      <c r="M243" s="16">
        <v>-0.57274000000000003</v>
      </c>
      <c r="N243" s="16">
        <v>416</v>
      </c>
      <c r="O243" s="16">
        <v>24</v>
      </c>
      <c r="P243" s="16">
        <v>2980</v>
      </c>
      <c r="Q243" s="16">
        <v>280</v>
      </c>
      <c r="R243" s="16">
        <v>152.4</v>
      </c>
      <c r="S243" s="16">
        <v>3.1</v>
      </c>
      <c r="T243" s="16">
        <v>41</v>
      </c>
      <c r="U243" s="16">
        <v>12</v>
      </c>
      <c r="V243" s="16">
        <f t="shared" si="3"/>
        <v>3.7170731707317075</v>
      </c>
      <c r="AI243" s="17"/>
      <c r="AJ243" s="17"/>
      <c r="AK243" s="17"/>
      <c r="AL243" s="17"/>
    </row>
    <row r="244" spans="1:42" x14ac:dyDescent="0.2">
      <c r="A244" s="16" t="s">
        <v>96</v>
      </c>
      <c r="B244" s="16">
        <v>41975</v>
      </c>
      <c r="C244" s="16">
        <v>85225</v>
      </c>
      <c r="D244" s="16">
        <v>12.2</v>
      </c>
      <c r="E244" s="16">
        <v>1.4</v>
      </c>
      <c r="F244" s="16">
        <v>6.0699999999999997E-2</v>
      </c>
      <c r="G244" s="16">
        <v>3.8E-3</v>
      </c>
      <c r="H244" s="16">
        <v>0.29581000000000002</v>
      </c>
      <c r="I244" s="16">
        <v>16.474460000000001</v>
      </c>
      <c r="J244" s="16">
        <v>1.03135</v>
      </c>
      <c r="K244" s="16">
        <v>0.89900000000000002</v>
      </c>
      <c r="L244" s="16">
        <v>4.5999999999999999E-2</v>
      </c>
      <c r="M244" s="16">
        <v>-0.10894</v>
      </c>
      <c r="N244" s="16">
        <v>380</v>
      </c>
      <c r="O244" s="16">
        <v>23</v>
      </c>
      <c r="P244" s="16">
        <v>2620</v>
      </c>
      <c r="Q244" s="16">
        <v>110</v>
      </c>
      <c r="R244" s="16">
        <v>288</v>
      </c>
      <c r="S244" s="16">
        <v>41</v>
      </c>
      <c r="T244" s="16">
        <v>3.98</v>
      </c>
      <c r="U244" s="16">
        <v>0.48</v>
      </c>
      <c r="V244" s="16">
        <f t="shared" si="3"/>
        <v>72.361809045226124</v>
      </c>
      <c r="AI244" s="17"/>
      <c r="AJ244" s="17"/>
    </row>
    <row r="245" spans="1:42" x14ac:dyDescent="0.2">
      <c r="A245" s="16" t="s">
        <v>96</v>
      </c>
      <c r="B245" s="16">
        <v>41975</v>
      </c>
      <c r="C245" s="16">
        <v>85135</v>
      </c>
      <c r="D245" s="16">
        <v>12.4</v>
      </c>
      <c r="E245" s="16">
        <v>5.4</v>
      </c>
      <c r="F245" s="16">
        <v>3.7999999999999999E-2</v>
      </c>
      <c r="G245" s="16">
        <v>1.9E-2</v>
      </c>
      <c r="H245" s="16">
        <v>0.99875999999999998</v>
      </c>
      <c r="I245" s="16">
        <v>26.31579</v>
      </c>
      <c r="J245" s="16">
        <v>13.15789</v>
      </c>
      <c r="K245" s="16">
        <v>1.4</v>
      </c>
      <c r="L245" s="16">
        <v>0.12</v>
      </c>
      <c r="M245" s="16">
        <v>-0.28337000000000001</v>
      </c>
      <c r="N245" s="16">
        <v>240</v>
      </c>
      <c r="O245" s="16">
        <v>120</v>
      </c>
      <c r="P245" s="16">
        <v>2590</v>
      </c>
      <c r="Q245" s="16">
        <v>380</v>
      </c>
      <c r="R245" s="16">
        <v>260</v>
      </c>
      <c r="S245" s="16">
        <v>100</v>
      </c>
      <c r="T245" s="16">
        <v>2.4300000000000002</v>
      </c>
      <c r="U245" s="16">
        <v>0.93</v>
      </c>
      <c r="V245" s="16">
        <f t="shared" si="3"/>
        <v>106.99588477366254</v>
      </c>
      <c r="AK245" s="17"/>
      <c r="AL245" s="17"/>
      <c r="AO245" s="17"/>
      <c r="AP245" s="17"/>
    </row>
    <row r="246" spans="1:42" x14ac:dyDescent="0.2">
      <c r="A246" s="16" t="s">
        <v>96</v>
      </c>
      <c r="B246" s="16">
        <v>42047</v>
      </c>
      <c r="C246" s="16">
        <v>85207</v>
      </c>
      <c r="D246" s="16">
        <v>9.19</v>
      </c>
      <c r="E246" s="16">
        <v>0.94</v>
      </c>
      <c r="F246" s="16">
        <v>3.0099999999999998E-2</v>
      </c>
      <c r="G246" s="16">
        <v>3.8999999999999998E-3</v>
      </c>
      <c r="H246" s="16">
        <v>-7.1009000000000003E-2</v>
      </c>
      <c r="I246" s="16">
        <v>33.222589999999997</v>
      </c>
      <c r="J246" s="16">
        <v>4.3045879999999999</v>
      </c>
      <c r="K246" s="16">
        <v>1.46</v>
      </c>
      <c r="L246" s="16">
        <v>0.17</v>
      </c>
      <c r="M246" s="16">
        <v>-0.15135000000000001</v>
      </c>
      <c r="N246" s="16">
        <v>191</v>
      </c>
      <c r="O246" s="16">
        <v>24</v>
      </c>
      <c r="P246" s="16">
        <v>2354</v>
      </c>
      <c r="Q246" s="16">
        <v>97</v>
      </c>
      <c r="R246" s="16">
        <v>520</v>
      </c>
      <c r="S246" s="16">
        <v>140</v>
      </c>
      <c r="T246" s="16">
        <v>250</v>
      </c>
      <c r="U246" s="16">
        <v>130</v>
      </c>
      <c r="V246" s="16">
        <f t="shared" si="3"/>
        <v>2.08</v>
      </c>
      <c r="AI246" s="17"/>
      <c r="AJ246" s="17"/>
      <c r="AK246" s="17"/>
      <c r="AL246" s="17"/>
    </row>
    <row r="247" spans="1:42" x14ac:dyDescent="0.2">
      <c r="A247" s="16" t="s">
        <v>96</v>
      </c>
      <c r="B247" s="16">
        <v>42047</v>
      </c>
      <c r="C247" s="16">
        <v>85189</v>
      </c>
      <c r="D247" s="16">
        <v>5.0999999999999996</v>
      </c>
      <c r="E247" s="16">
        <v>1.1000000000000001</v>
      </c>
      <c r="F247" s="16">
        <v>2.0199999999999999E-2</v>
      </c>
      <c r="G247" s="16">
        <v>1.6000000000000001E-3</v>
      </c>
      <c r="H247" s="16">
        <v>0.70467000000000002</v>
      </c>
      <c r="I247" s="16">
        <v>49.504950000000001</v>
      </c>
      <c r="J247" s="16">
        <v>3.9211839999999998</v>
      </c>
      <c r="K247" s="16">
        <v>1.2909999999999999</v>
      </c>
      <c r="L247" s="16">
        <v>7.5999999999999998E-2</v>
      </c>
      <c r="M247" s="16">
        <v>0.62151000000000001</v>
      </c>
      <c r="N247" s="16">
        <v>129</v>
      </c>
      <c r="O247" s="16">
        <v>10</v>
      </c>
      <c r="P247" s="16">
        <v>1810</v>
      </c>
      <c r="Q247" s="16">
        <v>190</v>
      </c>
      <c r="R247" s="16">
        <v>731</v>
      </c>
      <c r="S247" s="16">
        <v>22</v>
      </c>
      <c r="T247" s="16">
        <v>408</v>
      </c>
      <c r="U247" s="16">
        <v>37</v>
      </c>
      <c r="V247" s="16">
        <f t="shared" si="3"/>
        <v>1.7916666666666667</v>
      </c>
    </row>
  </sheetData>
  <phoneticPr fontId="2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93538-DED3-364E-AA57-D90CC8BC946E}">
  <dimension ref="A1:V642"/>
  <sheetViews>
    <sheetView workbookViewId="0">
      <selection activeCell="E11" sqref="E11"/>
    </sheetView>
  </sheetViews>
  <sheetFormatPr baseColWidth="10" defaultColWidth="8.83203125" defaultRowHeight="15" x14ac:dyDescent="0.2"/>
  <cols>
    <col min="1" max="1" width="19.33203125" style="16" bestFit="1" customWidth="1"/>
    <col min="2" max="3" width="6.1640625" style="16" bestFit="1" customWidth="1"/>
    <col min="4" max="4" width="11.6640625" style="16" bestFit="1" customWidth="1"/>
    <col min="5" max="5" width="17.5" style="16" bestFit="1" customWidth="1"/>
    <col min="6" max="6" width="11.6640625" style="16" bestFit="1" customWidth="1"/>
    <col min="7" max="7" width="17.5" style="16" bestFit="1" customWidth="1"/>
    <col min="8" max="8" width="24" style="16" bestFit="1" customWidth="1"/>
    <col min="9" max="9" width="11.6640625" style="16" bestFit="1" customWidth="1"/>
    <col min="10" max="10" width="17.5" style="16" bestFit="1" customWidth="1"/>
    <col min="11" max="11" width="11.6640625" style="16" bestFit="1" customWidth="1"/>
    <col min="12" max="12" width="17.5" style="16" bestFit="1" customWidth="1"/>
    <col min="13" max="13" width="23" style="16" bestFit="1" customWidth="1"/>
    <col min="14" max="14" width="14.33203125" style="16" bestFit="1" customWidth="1"/>
    <col min="15" max="15" width="20.1640625" style="16" bestFit="1" customWidth="1"/>
    <col min="16" max="16" width="14.33203125" style="16" bestFit="1" customWidth="1"/>
    <col min="17" max="17" width="20.1640625" style="16" bestFit="1" customWidth="1"/>
    <col min="18" max="18" width="13" style="16" bestFit="1" customWidth="1"/>
    <col min="19" max="19" width="18.83203125" style="16" bestFit="1" customWidth="1"/>
    <col min="20" max="20" width="13.6640625" style="16" bestFit="1" customWidth="1"/>
    <col min="21" max="21" width="19.5" style="16" bestFit="1" customWidth="1"/>
    <col min="22" max="22" width="12.1640625" style="16" bestFit="1" customWidth="1"/>
    <col min="23" max="16384" width="8.83203125" style="16"/>
  </cols>
  <sheetData>
    <row r="1" spans="1:22" x14ac:dyDescent="0.2">
      <c r="A1" s="16" t="s">
        <v>87</v>
      </c>
      <c r="B1" s="16" t="s">
        <v>73</v>
      </c>
      <c r="C1" s="16" t="s">
        <v>74</v>
      </c>
      <c r="D1" s="7" t="s">
        <v>75</v>
      </c>
      <c r="E1" s="7" t="s">
        <v>76</v>
      </c>
      <c r="F1" s="16" t="s">
        <v>77</v>
      </c>
      <c r="G1" s="7" t="s">
        <v>76</v>
      </c>
      <c r="H1" s="16" t="s">
        <v>4</v>
      </c>
      <c r="I1" s="16" t="s">
        <v>79</v>
      </c>
      <c r="J1" s="7" t="s">
        <v>76</v>
      </c>
      <c r="K1" s="16" t="s">
        <v>90</v>
      </c>
      <c r="L1" s="7" t="s">
        <v>76</v>
      </c>
      <c r="M1" s="16" t="s">
        <v>9</v>
      </c>
      <c r="N1" s="16" t="s">
        <v>91</v>
      </c>
      <c r="O1" s="16" t="s">
        <v>76</v>
      </c>
      <c r="P1" s="16" t="s">
        <v>92</v>
      </c>
      <c r="Q1" s="16" t="s">
        <v>76</v>
      </c>
      <c r="R1" s="6" t="s">
        <v>88</v>
      </c>
      <c r="S1" s="6" t="s">
        <v>76</v>
      </c>
      <c r="T1" s="6" t="s">
        <v>89</v>
      </c>
      <c r="U1" s="6" t="s">
        <v>76</v>
      </c>
      <c r="V1" s="16" t="s">
        <v>84</v>
      </c>
    </row>
    <row r="2" spans="1:22" x14ac:dyDescent="0.2">
      <c r="A2" s="16" t="s">
        <v>97</v>
      </c>
      <c r="B2" s="16">
        <v>43795</v>
      </c>
      <c r="C2" s="16">
        <v>80636</v>
      </c>
      <c r="D2" s="16">
        <v>950</v>
      </c>
      <c r="E2" s="16">
        <v>130</v>
      </c>
      <c r="F2" s="16">
        <v>5.5</v>
      </c>
      <c r="G2" s="16">
        <v>1.1000000000000001</v>
      </c>
      <c r="H2" s="16">
        <v>0.89397000000000004</v>
      </c>
      <c r="I2" s="16">
        <v>0.18181820000000001</v>
      </c>
      <c r="J2" s="16">
        <v>3.6363640000000003E-2</v>
      </c>
      <c r="K2" s="16">
        <v>1.6779999999999999</v>
      </c>
      <c r="L2" s="16">
        <v>6.4000000000000001E-2</v>
      </c>
      <c r="M2" s="16">
        <v>0.90790999999999999</v>
      </c>
      <c r="N2" s="17">
        <v>12000</v>
      </c>
      <c r="O2" s="17">
        <v>1100</v>
      </c>
      <c r="P2" s="16">
        <v>6960</v>
      </c>
      <c r="Q2" s="16">
        <v>130</v>
      </c>
      <c r="R2" s="16">
        <v>1.03</v>
      </c>
      <c r="S2" s="16">
        <v>0.12</v>
      </c>
      <c r="T2" s="16">
        <v>6</v>
      </c>
      <c r="U2" s="16">
        <v>1.4</v>
      </c>
      <c r="V2" s="16">
        <f>R2/T2</f>
        <v>0.17166666666666666</v>
      </c>
    </row>
    <row r="3" spans="1:22" x14ac:dyDescent="0.2">
      <c r="A3" s="16" t="s">
        <v>97</v>
      </c>
      <c r="B3" s="16">
        <v>43813</v>
      </c>
      <c r="C3" s="16">
        <v>80654</v>
      </c>
      <c r="D3" s="16">
        <v>501</v>
      </c>
      <c r="E3" s="16">
        <v>54</v>
      </c>
      <c r="F3" s="16">
        <v>2.98</v>
      </c>
      <c r="G3" s="16">
        <v>0.16</v>
      </c>
      <c r="H3" s="16">
        <v>-0.25390000000000001</v>
      </c>
      <c r="I3" s="16">
        <v>0.33557049999999999</v>
      </c>
      <c r="J3" s="16">
        <v>1.8017209999999999E-2</v>
      </c>
      <c r="K3" s="16">
        <v>1.74</v>
      </c>
      <c r="L3" s="16">
        <v>0.12</v>
      </c>
      <c r="M3" s="16">
        <v>0.67081000000000002</v>
      </c>
      <c r="N3" s="16">
        <v>8910</v>
      </c>
      <c r="O3" s="16">
        <v>270</v>
      </c>
      <c r="P3" s="16">
        <v>6310</v>
      </c>
      <c r="Q3" s="16">
        <v>110</v>
      </c>
      <c r="R3" s="16">
        <v>4.4800000000000004</v>
      </c>
      <c r="S3" s="16">
        <v>0.25</v>
      </c>
      <c r="T3" s="16">
        <v>13.8</v>
      </c>
      <c r="U3" s="16">
        <v>2.5</v>
      </c>
      <c r="V3" s="16">
        <f t="shared" ref="V3:V66" si="0">R3/T3</f>
        <v>0.32463768115942032</v>
      </c>
    </row>
    <row r="4" spans="1:22" x14ac:dyDescent="0.2">
      <c r="A4" s="16" t="s">
        <v>97</v>
      </c>
      <c r="B4" s="16">
        <v>43759</v>
      </c>
      <c r="C4" s="16">
        <v>80762</v>
      </c>
      <c r="D4" s="16">
        <v>554</v>
      </c>
      <c r="E4" s="16">
        <v>20</v>
      </c>
      <c r="F4" s="16">
        <v>3.22</v>
      </c>
      <c r="G4" s="16">
        <v>0.14000000000000001</v>
      </c>
      <c r="H4" s="16">
        <v>-0.41136</v>
      </c>
      <c r="I4" s="16">
        <v>0.31055899999999997</v>
      </c>
      <c r="J4" s="16">
        <v>1.350257E-2</v>
      </c>
      <c r="K4" s="16">
        <v>1.6970000000000001</v>
      </c>
      <c r="L4" s="16">
        <v>9.9000000000000005E-2</v>
      </c>
      <c r="M4" s="16">
        <v>0.82384000000000002</v>
      </c>
      <c r="N4" s="16">
        <v>9280</v>
      </c>
      <c r="O4" s="16">
        <v>220</v>
      </c>
      <c r="P4" s="16">
        <v>6415</v>
      </c>
      <c r="Q4" s="16">
        <v>36</v>
      </c>
      <c r="R4" s="16">
        <v>5.15</v>
      </c>
      <c r="S4" s="16">
        <v>0.35</v>
      </c>
      <c r="T4" s="16">
        <v>16.7</v>
      </c>
      <c r="U4" s="16">
        <v>3.9</v>
      </c>
      <c r="V4" s="16">
        <f t="shared" si="0"/>
        <v>0.30838323353293418</v>
      </c>
    </row>
    <row r="5" spans="1:22" x14ac:dyDescent="0.2">
      <c r="A5" s="16" t="s">
        <v>97</v>
      </c>
      <c r="B5" s="16">
        <v>43777</v>
      </c>
      <c r="C5" s="16">
        <v>80762</v>
      </c>
      <c r="D5" s="16">
        <v>394</v>
      </c>
      <c r="E5" s="16">
        <v>29</v>
      </c>
      <c r="F5" s="16">
        <v>2.39</v>
      </c>
      <c r="G5" s="16">
        <v>0.16</v>
      </c>
      <c r="H5" s="16">
        <v>0.71914999999999996</v>
      </c>
      <c r="I5" s="16">
        <v>0.41841</v>
      </c>
      <c r="J5" s="16">
        <v>2.8010710000000001E-2</v>
      </c>
      <c r="K5" s="16">
        <v>1.7090000000000001</v>
      </c>
      <c r="L5" s="16">
        <v>9.0999999999999998E-2</v>
      </c>
      <c r="M5" s="16">
        <v>-0.28974</v>
      </c>
      <c r="N5" s="16">
        <v>7860</v>
      </c>
      <c r="O5" s="16">
        <v>290</v>
      </c>
      <c r="P5" s="16">
        <v>6067</v>
      </c>
      <c r="Q5" s="16">
        <v>76</v>
      </c>
      <c r="R5" s="16">
        <v>7.65</v>
      </c>
      <c r="S5" s="16">
        <v>0.42</v>
      </c>
      <c r="T5" s="16">
        <v>23.9</v>
      </c>
      <c r="U5" s="16">
        <v>2.1</v>
      </c>
      <c r="V5" s="16">
        <f t="shared" si="0"/>
        <v>0.32008368200836823</v>
      </c>
    </row>
    <row r="6" spans="1:22" x14ac:dyDescent="0.2">
      <c r="A6" s="16" t="s">
        <v>97</v>
      </c>
      <c r="B6" s="16">
        <v>43795</v>
      </c>
      <c r="C6" s="16">
        <v>80762</v>
      </c>
      <c r="D6" s="16">
        <v>334</v>
      </c>
      <c r="E6" s="16">
        <v>25</v>
      </c>
      <c r="F6" s="16">
        <v>2.08</v>
      </c>
      <c r="G6" s="16">
        <v>0.11</v>
      </c>
      <c r="H6" s="16">
        <v>0.16757</v>
      </c>
      <c r="I6" s="16">
        <v>0.48076920000000001</v>
      </c>
      <c r="J6" s="16">
        <v>2.5425300000000001E-2</v>
      </c>
      <c r="K6" s="16">
        <v>1.6659999999999999</v>
      </c>
      <c r="L6" s="16">
        <v>6.4000000000000001E-2</v>
      </c>
      <c r="M6" s="16">
        <v>0.91984999999999995</v>
      </c>
      <c r="N6" s="16">
        <v>7240</v>
      </c>
      <c r="O6" s="16">
        <v>220</v>
      </c>
      <c r="P6" s="16">
        <v>5900</v>
      </c>
      <c r="Q6" s="16">
        <v>77</v>
      </c>
      <c r="R6" s="16">
        <v>10.19</v>
      </c>
      <c r="S6" s="16">
        <v>0.36</v>
      </c>
      <c r="T6" s="16">
        <v>30.6</v>
      </c>
      <c r="U6" s="16">
        <v>5.4</v>
      </c>
      <c r="V6" s="16">
        <f t="shared" si="0"/>
        <v>0.3330065359477124</v>
      </c>
    </row>
    <row r="7" spans="1:22" x14ac:dyDescent="0.2">
      <c r="A7" s="16" t="s">
        <v>97</v>
      </c>
      <c r="B7" s="16">
        <v>43813</v>
      </c>
      <c r="C7" s="16">
        <v>80762</v>
      </c>
      <c r="D7" s="16">
        <v>366</v>
      </c>
      <c r="E7" s="16">
        <v>30</v>
      </c>
      <c r="F7" s="16">
        <v>2.23</v>
      </c>
      <c r="G7" s="16">
        <v>5.7000000000000002E-2</v>
      </c>
      <c r="H7" s="16">
        <v>-0.22889999999999999</v>
      </c>
      <c r="I7" s="16">
        <v>0.44843050000000001</v>
      </c>
      <c r="J7" s="16">
        <v>1.1462119999999999E-2</v>
      </c>
      <c r="K7" s="16">
        <v>1.696</v>
      </c>
      <c r="L7" s="16">
        <v>3.2000000000000001E-2</v>
      </c>
      <c r="M7" s="16">
        <v>0.96672000000000002</v>
      </c>
      <c r="N7" s="16">
        <v>7560</v>
      </c>
      <c r="O7" s="16">
        <v>110</v>
      </c>
      <c r="P7" s="16">
        <v>5993</v>
      </c>
      <c r="Q7" s="16">
        <v>84</v>
      </c>
      <c r="R7" s="16">
        <v>9.77</v>
      </c>
      <c r="S7" s="16">
        <v>0.44</v>
      </c>
      <c r="T7" s="16">
        <v>31.6</v>
      </c>
      <c r="U7" s="16">
        <v>4.0999999999999996</v>
      </c>
      <c r="V7" s="16">
        <f t="shared" si="0"/>
        <v>0.3091772151898734</v>
      </c>
    </row>
    <row r="8" spans="1:22" x14ac:dyDescent="0.2">
      <c r="A8" s="16" t="s">
        <v>97</v>
      </c>
      <c r="B8" s="16">
        <v>43831</v>
      </c>
      <c r="C8" s="16">
        <v>80762</v>
      </c>
      <c r="D8" s="16">
        <v>206</v>
      </c>
      <c r="E8" s="16">
        <v>14</v>
      </c>
      <c r="F8" s="16">
        <v>1.232</v>
      </c>
      <c r="G8" s="16">
        <v>8.8999999999999996E-2</v>
      </c>
      <c r="H8" s="16">
        <v>-0.1114</v>
      </c>
      <c r="I8" s="16">
        <v>0.81168830000000003</v>
      </c>
      <c r="J8" s="16">
        <v>5.8636569999999999E-2</v>
      </c>
      <c r="K8" s="16">
        <v>1.7330000000000001</v>
      </c>
      <c r="L8" s="16">
        <v>9.5000000000000001E-2</v>
      </c>
      <c r="M8" s="16">
        <v>0.82296000000000002</v>
      </c>
      <c r="N8" s="16">
        <v>5170</v>
      </c>
      <c r="O8" s="16">
        <v>250</v>
      </c>
      <c r="P8" s="16">
        <v>5411</v>
      </c>
      <c r="Q8" s="16">
        <v>68</v>
      </c>
      <c r="R8" s="16">
        <v>14.97</v>
      </c>
      <c r="S8" s="16">
        <v>0.66</v>
      </c>
      <c r="T8" s="16">
        <v>25.96</v>
      </c>
      <c r="U8" s="16">
        <v>0.95</v>
      </c>
      <c r="V8" s="16">
        <f t="shared" si="0"/>
        <v>0.57665639445300465</v>
      </c>
    </row>
    <row r="9" spans="1:22" x14ac:dyDescent="0.2">
      <c r="A9" s="16" t="s">
        <v>97</v>
      </c>
      <c r="B9" s="16">
        <v>43849</v>
      </c>
      <c r="C9" s="16">
        <v>80762</v>
      </c>
      <c r="D9" s="16">
        <v>113.5</v>
      </c>
      <c r="E9" s="16">
        <v>9.4</v>
      </c>
      <c r="F9" s="16">
        <v>0.67</v>
      </c>
      <c r="G9" s="16">
        <v>3.1E-2</v>
      </c>
      <c r="H9" s="16">
        <v>1.3103999999999999E-2</v>
      </c>
      <c r="I9" s="16">
        <v>1.492537</v>
      </c>
      <c r="J9" s="16">
        <v>6.90577E-2</v>
      </c>
      <c r="K9" s="16">
        <v>1.7070000000000001</v>
      </c>
      <c r="L9" s="16">
        <v>8.5999999999999993E-2</v>
      </c>
      <c r="M9" s="16">
        <v>0.32851999999999998</v>
      </c>
      <c r="N9" s="16">
        <v>3310</v>
      </c>
      <c r="O9" s="16">
        <v>120</v>
      </c>
      <c r="P9" s="16">
        <v>4809</v>
      </c>
      <c r="Q9" s="16">
        <v>87</v>
      </c>
      <c r="R9" s="16">
        <v>23.6</v>
      </c>
      <c r="S9" s="16">
        <v>1.1000000000000001</v>
      </c>
      <c r="T9" s="16">
        <v>22.51</v>
      </c>
      <c r="U9" s="16">
        <v>0.96</v>
      </c>
      <c r="V9" s="16">
        <f t="shared" si="0"/>
        <v>1.0484229231452689</v>
      </c>
    </row>
    <row r="10" spans="1:22" x14ac:dyDescent="0.2">
      <c r="A10" s="16" t="s">
        <v>97</v>
      </c>
      <c r="B10" s="16">
        <v>43867</v>
      </c>
      <c r="C10" s="16">
        <v>80762</v>
      </c>
      <c r="D10" s="16">
        <v>112.2</v>
      </c>
      <c r="E10" s="16">
        <v>8.8000000000000007</v>
      </c>
      <c r="F10" s="16">
        <v>0.66400000000000003</v>
      </c>
      <c r="G10" s="16">
        <v>2.1999999999999999E-2</v>
      </c>
      <c r="H10" s="16">
        <v>0.73170000000000002</v>
      </c>
      <c r="I10" s="16">
        <v>1.506024</v>
      </c>
      <c r="J10" s="16">
        <v>4.9898390000000001E-2</v>
      </c>
      <c r="K10" s="16">
        <v>1.7010000000000001</v>
      </c>
      <c r="L10" s="16">
        <v>5.1999999999999998E-2</v>
      </c>
      <c r="M10" s="16">
        <v>-0.68166000000000004</v>
      </c>
      <c r="N10" s="16">
        <v>3283</v>
      </c>
      <c r="O10" s="16">
        <v>85</v>
      </c>
      <c r="P10" s="16">
        <v>4798</v>
      </c>
      <c r="Q10" s="16">
        <v>79</v>
      </c>
      <c r="R10" s="16">
        <v>22.01</v>
      </c>
      <c r="S10" s="16">
        <v>0.93</v>
      </c>
      <c r="T10" s="16">
        <v>16.5</v>
      </c>
      <c r="U10" s="16">
        <v>2</v>
      </c>
      <c r="V10" s="16">
        <f t="shared" si="0"/>
        <v>1.333939393939394</v>
      </c>
    </row>
    <row r="11" spans="1:22" x14ac:dyDescent="0.2">
      <c r="A11" s="16" t="s">
        <v>97</v>
      </c>
      <c r="B11" s="16">
        <v>43885</v>
      </c>
      <c r="C11" s="16">
        <v>80762</v>
      </c>
      <c r="D11" s="16">
        <v>105.6</v>
      </c>
      <c r="E11" s="16">
        <v>7.1</v>
      </c>
      <c r="F11" s="16">
        <v>0.623</v>
      </c>
      <c r="G11" s="16">
        <v>0.03</v>
      </c>
      <c r="H11" s="16">
        <v>0.61419999999999997</v>
      </c>
      <c r="I11" s="16">
        <v>1.6051359999999999</v>
      </c>
      <c r="J11" s="16">
        <v>7.7293890000000004E-2</v>
      </c>
      <c r="K11" s="16">
        <v>1.756</v>
      </c>
      <c r="L11" s="16">
        <v>5.3999999999999999E-2</v>
      </c>
      <c r="M11" s="16">
        <v>0.93979999999999997</v>
      </c>
      <c r="N11" s="16">
        <v>3120</v>
      </c>
      <c r="O11" s="16">
        <v>120</v>
      </c>
      <c r="P11" s="16">
        <v>4739</v>
      </c>
      <c r="Q11" s="16">
        <v>68</v>
      </c>
      <c r="R11" s="16">
        <v>20</v>
      </c>
      <c r="S11" s="16">
        <v>1.3</v>
      </c>
      <c r="T11" s="16">
        <v>18.100000000000001</v>
      </c>
      <c r="U11" s="16">
        <v>1.5</v>
      </c>
      <c r="V11" s="16">
        <f t="shared" si="0"/>
        <v>1.1049723756906076</v>
      </c>
    </row>
    <row r="12" spans="1:22" x14ac:dyDescent="0.2">
      <c r="A12" s="16" t="s">
        <v>97</v>
      </c>
      <c r="B12" s="16">
        <v>43903</v>
      </c>
      <c r="C12" s="16">
        <v>80762</v>
      </c>
      <c r="D12" s="16">
        <v>171</v>
      </c>
      <c r="E12" s="16">
        <v>27</v>
      </c>
      <c r="F12" s="16">
        <v>1.1200000000000001</v>
      </c>
      <c r="G12" s="16">
        <v>0.15</v>
      </c>
      <c r="H12" s="16">
        <v>0.80620000000000003</v>
      </c>
      <c r="I12" s="16">
        <v>0.89285709999999996</v>
      </c>
      <c r="J12" s="16">
        <v>0.11957909999999999</v>
      </c>
      <c r="K12" s="16">
        <v>1.609</v>
      </c>
      <c r="L12" s="16">
        <v>6.4000000000000001E-2</v>
      </c>
      <c r="M12" s="16">
        <v>-0.66874</v>
      </c>
      <c r="N12" s="16">
        <v>4830</v>
      </c>
      <c r="O12" s="16">
        <v>450</v>
      </c>
      <c r="P12" s="16">
        <v>5210</v>
      </c>
      <c r="Q12" s="16">
        <v>160</v>
      </c>
      <c r="R12" s="16">
        <v>17.399999999999999</v>
      </c>
      <c r="S12" s="16">
        <v>0.85</v>
      </c>
      <c r="T12" s="16">
        <v>13.1</v>
      </c>
      <c r="U12" s="16">
        <v>2.2999999999999998</v>
      </c>
      <c r="V12" s="16">
        <f t="shared" si="0"/>
        <v>1.3282442748091603</v>
      </c>
    </row>
    <row r="13" spans="1:22" x14ac:dyDescent="0.2">
      <c r="A13" s="16" t="s">
        <v>97</v>
      </c>
      <c r="B13" s="16">
        <v>43831</v>
      </c>
      <c r="C13" s="16">
        <v>80654</v>
      </c>
      <c r="D13" s="16">
        <v>119.8</v>
      </c>
      <c r="E13" s="16">
        <v>6.1</v>
      </c>
      <c r="F13" s="16">
        <v>0.74099999999999999</v>
      </c>
      <c r="G13" s="16">
        <v>4.1000000000000002E-2</v>
      </c>
      <c r="H13" s="16">
        <v>-0.38488</v>
      </c>
      <c r="I13" s="16">
        <v>1.3495280000000001</v>
      </c>
      <c r="J13" s="16">
        <v>7.4670219999999995E-2</v>
      </c>
      <c r="K13" s="16">
        <v>1.6759999999999999</v>
      </c>
      <c r="L13" s="16">
        <v>4.9000000000000002E-2</v>
      </c>
      <c r="M13" s="16">
        <v>0.97631000000000001</v>
      </c>
      <c r="N13" s="16">
        <v>3570</v>
      </c>
      <c r="O13" s="16">
        <v>150</v>
      </c>
      <c r="P13" s="16">
        <v>4867</v>
      </c>
      <c r="Q13" s="16">
        <v>50</v>
      </c>
      <c r="R13" s="16">
        <v>16.09</v>
      </c>
      <c r="S13" s="16">
        <v>0.49</v>
      </c>
      <c r="T13" s="16">
        <v>18.3</v>
      </c>
      <c r="U13" s="16">
        <v>1.6</v>
      </c>
      <c r="V13" s="16">
        <f t="shared" si="0"/>
        <v>0.87923497267759554</v>
      </c>
    </row>
    <row r="14" spans="1:22" x14ac:dyDescent="0.2">
      <c r="A14" s="16" t="s">
        <v>97</v>
      </c>
      <c r="B14" s="16">
        <v>43921</v>
      </c>
      <c r="C14" s="16">
        <v>80762</v>
      </c>
      <c r="D14" s="16">
        <v>97.7</v>
      </c>
      <c r="E14" s="16">
        <v>8.1999999999999993</v>
      </c>
      <c r="F14" s="16">
        <v>0.55800000000000005</v>
      </c>
      <c r="G14" s="16">
        <v>0.05</v>
      </c>
      <c r="H14" s="16">
        <v>0.67249999999999999</v>
      </c>
      <c r="I14" s="16">
        <v>1.7921149999999999</v>
      </c>
      <c r="J14" s="16">
        <v>0.1605838</v>
      </c>
      <c r="K14" s="16">
        <v>1.7290000000000001</v>
      </c>
      <c r="L14" s="16">
        <v>9.0999999999999998E-2</v>
      </c>
      <c r="M14" s="16">
        <v>0.96931999999999996</v>
      </c>
      <c r="N14" s="16">
        <v>2860</v>
      </c>
      <c r="O14" s="16">
        <v>210</v>
      </c>
      <c r="P14" s="16">
        <v>4659</v>
      </c>
      <c r="Q14" s="16">
        <v>84</v>
      </c>
      <c r="R14" s="16">
        <v>16.850000000000001</v>
      </c>
      <c r="S14" s="16">
        <v>0.93</v>
      </c>
      <c r="T14" s="16">
        <v>11.5</v>
      </c>
      <c r="U14" s="16">
        <v>1.1000000000000001</v>
      </c>
      <c r="V14" s="16">
        <f t="shared" si="0"/>
        <v>1.465217391304348</v>
      </c>
    </row>
    <row r="15" spans="1:22" x14ac:dyDescent="0.2">
      <c r="A15" s="16" t="s">
        <v>97</v>
      </c>
      <c r="B15" s="16">
        <v>43939</v>
      </c>
      <c r="C15" s="16">
        <v>80762</v>
      </c>
      <c r="D15" s="16">
        <v>75.5</v>
      </c>
      <c r="E15" s="16">
        <v>9.4</v>
      </c>
      <c r="F15" s="16">
        <v>0.44900000000000001</v>
      </c>
      <c r="G15" s="16">
        <v>1.7999999999999999E-2</v>
      </c>
      <c r="H15" s="16">
        <v>0.77686999999999995</v>
      </c>
      <c r="I15" s="16">
        <v>2.2271709999999998</v>
      </c>
      <c r="J15" s="16">
        <v>8.928527E-2</v>
      </c>
      <c r="K15" s="16">
        <v>1.74</v>
      </c>
      <c r="L15" s="16">
        <v>0.14000000000000001</v>
      </c>
      <c r="M15" s="16">
        <v>-0.39621000000000001</v>
      </c>
      <c r="N15" s="16">
        <v>2389</v>
      </c>
      <c r="O15" s="16">
        <v>78</v>
      </c>
      <c r="P15" s="16">
        <v>4400</v>
      </c>
      <c r="Q15" s="16">
        <v>130</v>
      </c>
      <c r="R15" s="16">
        <v>25.1</v>
      </c>
      <c r="S15" s="16">
        <v>1</v>
      </c>
      <c r="T15" s="16">
        <v>16.899999999999999</v>
      </c>
      <c r="U15" s="16">
        <v>1.6</v>
      </c>
      <c r="V15" s="16">
        <f t="shared" si="0"/>
        <v>1.4852071005917162</v>
      </c>
    </row>
    <row r="16" spans="1:22" x14ac:dyDescent="0.2">
      <c r="A16" s="16" t="s">
        <v>97</v>
      </c>
      <c r="B16" s="16">
        <v>43957</v>
      </c>
      <c r="C16" s="16">
        <v>80762</v>
      </c>
      <c r="D16" s="16">
        <v>84.7</v>
      </c>
      <c r="E16" s="16">
        <v>9.6999999999999993</v>
      </c>
      <c r="F16" s="16">
        <v>0.49480000000000002</v>
      </c>
      <c r="G16" s="16">
        <v>9.5999999999999992E-3</v>
      </c>
      <c r="H16" s="16">
        <v>-0.11885</v>
      </c>
      <c r="I16" s="16">
        <v>2.0210189999999999</v>
      </c>
      <c r="J16" s="16">
        <v>3.9211360000000001E-2</v>
      </c>
      <c r="K16" s="16">
        <v>1.716</v>
      </c>
      <c r="L16" s="16">
        <v>7.0999999999999994E-2</v>
      </c>
      <c r="M16" s="16">
        <v>0.68037999999999998</v>
      </c>
      <c r="N16" s="16">
        <v>2591</v>
      </c>
      <c r="O16" s="16">
        <v>41</v>
      </c>
      <c r="P16" s="16">
        <v>4510</v>
      </c>
      <c r="Q16" s="16">
        <v>120</v>
      </c>
      <c r="R16" s="16">
        <v>23</v>
      </c>
      <c r="S16" s="16">
        <v>1.2</v>
      </c>
      <c r="T16" s="16">
        <v>18.2</v>
      </c>
      <c r="U16" s="16">
        <v>3</v>
      </c>
      <c r="V16" s="16">
        <f t="shared" si="0"/>
        <v>1.2637362637362637</v>
      </c>
    </row>
    <row r="17" spans="1:22" x14ac:dyDescent="0.2">
      <c r="A17" s="16" t="s">
        <v>97</v>
      </c>
      <c r="B17" s="16">
        <v>43975</v>
      </c>
      <c r="C17" s="16">
        <v>80762</v>
      </c>
      <c r="D17" s="16">
        <v>81</v>
      </c>
      <c r="E17" s="16">
        <v>12</v>
      </c>
      <c r="F17" s="16">
        <v>0.47</v>
      </c>
      <c r="G17" s="16">
        <v>0.02</v>
      </c>
      <c r="H17" s="16">
        <v>0.70875999999999995</v>
      </c>
      <c r="I17" s="16">
        <v>2.1276600000000001</v>
      </c>
      <c r="J17" s="16">
        <v>9.0538709999999994E-2</v>
      </c>
      <c r="K17" s="16">
        <v>1.76</v>
      </c>
      <c r="L17" s="16">
        <v>0.12</v>
      </c>
      <c r="M17" s="16">
        <v>0.11303000000000001</v>
      </c>
      <c r="N17" s="16">
        <v>2483</v>
      </c>
      <c r="O17" s="16">
        <v>88</v>
      </c>
      <c r="P17" s="16">
        <v>4460</v>
      </c>
      <c r="Q17" s="16">
        <v>140</v>
      </c>
      <c r="R17" s="16">
        <v>22.4</v>
      </c>
      <c r="S17" s="16">
        <v>1.2</v>
      </c>
      <c r="T17" s="16">
        <v>17.399999999999999</v>
      </c>
      <c r="U17" s="16">
        <v>2.2000000000000002</v>
      </c>
      <c r="V17" s="16">
        <f t="shared" si="0"/>
        <v>1.2873563218390804</v>
      </c>
    </row>
    <row r="18" spans="1:22" x14ac:dyDescent="0.2">
      <c r="A18" s="16" t="s">
        <v>97</v>
      </c>
      <c r="B18" s="16">
        <v>43993</v>
      </c>
      <c r="C18" s="16">
        <v>80762</v>
      </c>
      <c r="D18" s="16">
        <v>73.599999999999994</v>
      </c>
      <c r="E18" s="16">
        <v>7.3</v>
      </c>
      <c r="F18" s="16">
        <v>0.45800000000000002</v>
      </c>
      <c r="G18" s="16">
        <v>2.5000000000000001E-2</v>
      </c>
      <c r="H18" s="16">
        <v>0.23061999999999999</v>
      </c>
      <c r="I18" s="16">
        <v>2.1834060000000002</v>
      </c>
      <c r="J18" s="16">
        <v>0.1191816</v>
      </c>
      <c r="K18" s="16">
        <v>1.698</v>
      </c>
      <c r="L18" s="16">
        <v>6.3E-2</v>
      </c>
      <c r="M18" s="16">
        <v>0.67823</v>
      </c>
      <c r="N18" s="16">
        <v>2430</v>
      </c>
      <c r="O18" s="16">
        <v>110</v>
      </c>
      <c r="P18" s="16">
        <v>4373</v>
      </c>
      <c r="Q18" s="16">
        <v>96</v>
      </c>
      <c r="R18" s="16">
        <v>25.2</v>
      </c>
      <c r="S18" s="16">
        <v>1.2</v>
      </c>
      <c r="T18" s="16">
        <v>20.3</v>
      </c>
      <c r="U18" s="16">
        <v>1.1000000000000001</v>
      </c>
      <c r="V18" s="16">
        <f t="shared" si="0"/>
        <v>1.2413793103448274</v>
      </c>
    </row>
    <row r="19" spans="1:22" x14ac:dyDescent="0.2">
      <c r="A19" s="16" t="s">
        <v>97</v>
      </c>
      <c r="B19" s="16">
        <v>43759</v>
      </c>
      <c r="C19" s="16">
        <v>80780</v>
      </c>
      <c r="D19" s="16">
        <v>447</v>
      </c>
      <c r="E19" s="16">
        <v>35</v>
      </c>
      <c r="F19" s="16">
        <v>2.54</v>
      </c>
      <c r="G19" s="16">
        <v>0.23</v>
      </c>
      <c r="H19" s="16">
        <v>1.3465E-2</v>
      </c>
      <c r="I19" s="16">
        <v>0.39370080000000002</v>
      </c>
      <c r="J19" s="16">
        <v>3.5650069999999999E-2</v>
      </c>
      <c r="K19" s="16">
        <v>1.74</v>
      </c>
      <c r="L19" s="16">
        <v>0.12</v>
      </c>
      <c r="M19" s="16">
        <v>0.70589999999999997</v>
      </c>
      <c r="N19" s="16">
        <v>8130</v>
      </c>
      <c r="O19" s="16">
        <v>410</v>
      </c>
      <c r="P19" s="16">
        <v>6195</v>
      </c>
      <c r="Q19" s="16">
        <v>82</v>
      </c>
      <c r="R19" s="16">
        <v>5.62</v>
      </c>
      <c r="S19" s="16">
        <v>0.31</v>
      </c>
      <c r="T19" s="16">
        <v>25.8</v>
      </c>
      <c r="U19" s="16">
        <v>5</v>
      </c>
      <c r="V19" s="16">
        <f t="shared" si="0"/>
        <v>0.21782945736434109</v>
      </c>
    </row>
    <row r="20" spans="1:22" x14ac:dyDescent="0.2">
      <c r="A20" s="16" t="s">
        <v>97</v>
      </c>
      <c r="B20" s="16">
        <v>43777</v>
      </c>
      <c r="C20" s="16">
        <v>80780</v>
      </c>
      <c r="D20" s="16">
        <v>415</v>
      </c>
      <c r="E20" s="16">
        <v>25</v>
      </c>
      <c r="F20" s="16">
        <v>2.4900000000000002</v>
      </c>
      <c r="G20" s="16">
        <v>0.25</v>
      </c>
      <c r="H20" s="16">
        <v>0.42054999999999998</v>
      </c>
      <c r="I20" s="16">
        <v>0.40160639999999997</v>
      </c>
      <c r="J20" s="16">
        <v>4.0321929999999999E-2</v>
      </c>
      <c r="K20" s="16">
        <v>1.6919999999999999</v>
      </c>
      <c r="L20" s="16">
        <v>8.8999999999999996E-2</v>
      </c>
      <c r="M20" s="16">
        <v>-9.1827000000000006E-2</v>
      </c>
      <c r="N20" s="16">
        <v>8040</v>
      </c>
      <c r="O20" s="16">
        <v>450</v>
      </c>
      <c r="P20" s="16">
        <v>6122</v>
      </c>
      <c r="Q20" s="16">
        <v>60</v>
      </c>
      <c r="R20" s="16">
        <v>7.49</v>
      </c>
      <c r="S20" s="16">
        <v>0.27</v>
      </c>
      <c r="T20" s="16">
        <v>25.1</v>
      </c>
      <c r="U20" s="16">
        <v>3.5</v>
      </c>
      <c r="V20" s="16">
        <f t="shared" si="0"/>
        <v>0.29840637450199203</v>
      </c>
    </row>
    <row r="21" spans="1:22" x14ac:dyDescent="0.2">
      <c r="A21" s="16" t="s">
        <v>97</v>
      </c>
      <c r="B21" s="16">
        <v>43795</v>
      </c>
      <c r="C21" s="16">
        <v>80780</v>
      </c>
      <c r="D21" s="16">
        <v>370</v>
      </c>
      <c r="E21" s="16">
        <v>30</v>
      </c>
      <c r="F21" s="16">
        <v>2.38</v>
      </c>
      <c r="G21" s="16">
        <v>0.13</v>
      </c>
      <c r="H21" s="16">
        <v>0.33911999999999998</v>
      </c>
      <c r="I21" s="16">
        <v>0.42016809999999999</v>
      </c>
      <c r="J21" s="16">
        <v>2.295036E-2</v>
      </c>
      <c r="K21" s="16">
        <v>1.6539999999999999</v>
      </c>
      <c r="L21" s="16">
        <v>6.9000000000000006E-2</v>
      </c>
      <c r="M21" s="16">
        <v>0.98685999999999996</v>
      </c>
      <c r="N21" s="16">
        <v>7840</v>
      </c>
      <c r="O21" s="16">
        <v>250</v>
      </c>
      <c r="P21" s="16">
        <v>6005</v>
      </c>
      <c r="Q21" s="16">
        <v>79</v>
      </c>
      <c r="R21" s="16">
        <v>10.38</v>
      </c>
      <c r="S21" s="16">
        <v>0.33</v>
      </c>
      <c r="T21" s="16">
        <v>30.9</v>
      </c>
      <c r="U21" s="16">
        <v>3.2</v>
      </c>
      <c r="V21" s="16">
        <f t="shared" si="0"/>
        <v>0.33592233009708744</v>
      </c>
    </row>
    <row r="22" spans="1:22" x14ac:dyDescent="0.2">
      <c r="A22" s="16" t="s">
        <v>97</v>
      </c>
      <c r="B22" s="16">
        <v>43849</v>
      </c>
      <c r="C22" s="16">
        <v>80654</v>
      </c>
      <c r="D22" s="16">
        <v>78.099999999999994</v>
      </c>
      <c r="E22" s="16">
        <v>6</v>
      </c>
      <c r="F22" s="16">
        <v>0.47299999999999998</v>
      </c>
      <c r="G22" s="16">
        <v>0.03</v>
      </c>
      <c r="H22" s="16">
        <v>-0.19252</v>
      </c>
      <c r="I22" s="16">
        <v>2.1141649999999998</v>
      </c>
      <c r="J22" s="16">
        <v>0.13409080000000001</v>
      </c>
      <c r="K22" s="16">
        <v>1.7070000000000001</v>
      </c>
      <c r="L22" s="16">
        <v>7.5999999999999998E-2</v>
      </c>
      <c r="M22" s="16">
        <v>0.93491000000000002</v>
      </c>
      <c r="N22" s="16">
        <v>2490</v>
      </c>
      <c r="O22" s="16">
        <v>130</v>
      </c>
      <c r="P22" s="16">
        <v>4434</v>
      </c>
      <c r="Q22" s="16">
        <v>76</v>
      </c>
      <c r="R22" s="16">
        <v>22.58</v>
      </c>
      <c r="S22" s="16">
        <v>0.6</v>
      </c>
      <c r="T22" s="16">
        <v>19.8</v>
      </c>
      <c r="U22" s="16">
        <v>1.9</v>
      </c>
      <c r="V22" s="16">
        <f t="shared" si="0"/>
        <v>1.1404040404040403</v>
      </c>
    </row>
    <row r="23" spans="1:22" x14ac:dyDescent="0.2">
      <c r="A23" s="16" t="s">
        <v>97</v>
      </c>
      <c r="B23" s="16">
        <v>43813</v>
      </c>
      <c r="C23" s="16">
        <v>80780</v>
      </c>
      <c r="D23" s="16">
        <v>378</v>
      </c>
      <c r="E23" s="16">
        <v>27</v>
      </c>
      <c r="F23" s="16">
        <v>2.3719999999999999</v>
      </c>
      <c r="G23" s="16">
        <v>5.8000000000000003E-2</v>
      </c>
      <c r="H23" s="16">
        <v>-0.48520999999999997</v>
      </c>
      <c r="I23" s="16">
        <v>0.42158519999999999</v>
      </c>
      <c r="J23" s="16">
        <v>1.030857E-2</v>
      </c>
      <c r="K23" s="16">
        <v>1.7350000000000001</v>
      </c>
      <c r="L23" s="16">
        <v>7.6999999999999999E-2</v>
      </c>
      <c r="M23" s="16">
        <v>0.94596999999999998</v>
      </c>
      <c r="N23" s="16">
        <v>7830</v>
      </c>
      <c r="O23" s="16">
        <v>110</v>
      </c>
      <c r="P23" s="16">
        <v>6029</v>
      </c>
      <c r="Q23" s="16">
        <v>70</v>
      </c>
      <c r="R23" s="16">
        <v>9.3330000000000002</v>
      </c>
      <c r="S23" s="16">
        <v>2.1999999999999999E-2</v>
      </c>
      <c r="T23" s="16">
        <v>32.299999999999997</v>
      </c>
      <c r="U23" s="16">
        <v>3.9</v>
      </c>
      <c r="V23" s="16">
        <f t="shared" si="0"/>
        <v>0.28894736842105267</v>
      </c>
    </row>
    <row r="24" spans="1:22" x14ac:dyDescent="0.2">
      <c r="A24" s="16" t="s">
        <v>97</v>
      </c>
      <c r="B24" s="16">
        <v>43831</v>
      </c>
      <c r="C24" s="16">
        <v>80780</v>
      </c>
      <c r="D24" s="16">
        <v>184</v>
      </c>
      <c r="E24" s="16">
        <v>20</v>
      </c>
      <c r="F24" s="16">
        <v>1.0489999999999999</v>
      </c>
      <c r="G24" s="16">
        <v>7.8E-2</v>
      </c>
      <c r="H24" s="16">
        <v>-0.20455000000000001</v>
      </c>
      <c r="I24" s="16">
        <v>0.95328880000000005</v>
      </c>
      <c r="J24" s="16">
        <v>7.0883249999999995E-2</v>
      </c>
      <c r="K24" s="16">
        <v>1.73</v>
      </c>
      <c r="L24" s="16">
        <v>0.15</v>
      </c>
      <c r="M24" s="16">
        <v>0.85336999999999996</v>
      </c>
      <c r="N24" s="16">
        <v>4620</v>
      </c>
      <c r="O24" s="16">
        <v>240</v>
      </c>
      <c r="P24" s="16">
        <v>5300</v>
      </c>
      <c r="Q24" s="16">
        <v>110</v>
      </c>
      <c r="R24" s="16">
        <v>15.73</v>
      </c>
      <c r="S24" s="16">
        <v>0.55000000000000004</v>
      </c>
      <c r="T24" s="16">
        <v>24.1</v>
      </c>
      <c r="U24" s="16">
        <v>3.1</v>
      </c>
      <c r="V24" s="16">
        <f t="shared" si="0"/>
        <v>0.65269709543568466</v>
      </c>
    </row>
    <row r="25" spans="1:22" x14ac:dyDescent="0.2">
      <c r="A25" s="16" t="s">
        <v>97</v>
      </c>
      <c r="B25" s="16">
        <v>43849</v>
      </c>
      <c r="C25" s="16">
        <v>80780</v>
      </c>
      <c r="D25" s="16">
        <v>108</v>
      </c>
      <c r="E25" s="16">
        <v>11</v>
      </c>
      <c r="F25" s="16">
        <v>0.628</v>
      </c>
      <c r="G25" s="16">
        <v>4.9000000000000002E-2</v>
      </c>
      <c r="H25" s="16">
        <v>0.71543000000000001</v>
      </c>
      <c r="I25" s="16">
        <v>1.592357</v>
      </c>
      <c r="J25" s="16">
        <v>0.1242444</v>
      </c>
      <c r="K25" s="16">
        <v>1.69</v>
      </c>
      <c r="L25" s="16">
        <v>0.13</v>
      </c>
      <c r="M25" s="16">
        <v>0.45517999999999997</v>
      </c>
      <c r="N25" s="16">
        <v>3140</v>
      </c>
      <c r="O25" s="16">
        <v>190</v>
      </c>
      <c r="P25" s="16">
        <v>4755</v>
      </c>
      <c r="Q25" s="16">
        <v>98</v>
      </c>
      <c r="R25" s="16">
        <v>20.58</v>
      </c>
      <c r="S25" s="16">
        <v>0.91</v>
      </c>
      <c r="T25" s="16">
        <v>18.2</v>
      </c>
      <c r="U25" s="16">
        <v>2.1</v>
      </c>
      <c r="V25" s="16">
        <f t="shared" si="0"/>
        <v>1.1307692307692307</v>
      </c>
    </row>
    <row r="26" spans="1:22" x14ac:dyDescent="0.2">
      <c r="A26" s="16" t="s">
        <v>97</v>
      </c>
      <c r="B26" s="16">
        <v>43867</v>
      </c>
      <c r="C26" s="16">
        <v>80780</v>
      </c>
      <c r="D26" s="16">
        <v>114.1</v>
      </c>
      <c r="E26" s="16">
        <v>6.5</v>
      </c>
      <c r="F26" s="16">
        <v>0.67100000000000004</v>
      </c>
      <c r="G26" s="16">
        <v>3.2000000000000001E-2</v>
      </c>
      <c r="H26" s="16">
        <v>-0.36174000000000001</v>
      </c>
      <c r="I26" s="16">
        <v>1.490313</v>
      </c>
      <c r="J26" s="16">
        <v>7.1073049999999999E-2</v>
      </c>
      <c r="K26" s="16">
        <v>1.716</v>
      </c>
      <c r="L26" s="16">
        <v>3.7999999999999999E-2</v>
      </c>
      <c r="M26" s="16">
        <v>0.29193000000000002</v>
      </c>
      <c r="N26" s="16">
        <v>3310</v>
      </c>
      <c r="O26" s="16">
        <v>120</v>
      </c>
      <c r="P26" s="16">
        <v>4817</v>
      </c>
      <c r="Q26" s="16">
        <v>57</v>
      </c>
      <c r="R26" s="16">
        <v>26.72</v>
      </c>
      <c r="S26" s="16">
        <v>0.86</v>
      </c>
      <c r="T26" s="16">
        <v>17.600000000000001</v>
      </c>
      <c r="U26" s="16">
        <v>1.8</v>
      </c>
      <c r="V26" s="16">
        <f t="shared" si="0"/>
        <v>1.5181818181818181</v>
      </c>
    </row>
    <row r="27" spans="1:22" x14ac:dyDescent="0.2">
      <c r="A27" s="16" t="s">
        <v>97</v>
      </c>
      <c r="B27" s="16">
        <v>43885</v>
      </c>
      <c r="C27" s="16">
        <v>80780</v>
      </c>
      <c r="D27" s="16">
        <v>100</v>
      </c>
      <c r="E27" s="16">
        <v>6.5</v>
      </c>
      <c r="F27" s="16">
        <v>0.61499999999999999</v>
      </c>
      <c r="G27" s="16">
        <v>2.5999999999999999E-2</v>
      </c>
      <c r="H27" s="16">
        <v>-0.27761999999999998</v>
      </c>
      <c r="I27" s="16">
        <v>1.6260159999999999</v>
      </c>
      <c r="J27" s="16">
        <v>6.8742150000000002E-2</v>
      </c>
      <c r="K27" s="16">
        <v>1.6859999999999999</v>
      </c>
      <c r="L27" s="16">
        <v>8.4000000000000005E-2</v>
      </c>
      <c r="M27" s="16">
        <v>0.93461000000000005</v>
      </c>
      <c r="N27" s="16">
        <v>3090</v>
      </c>
      <c r="O27" s="16">
        <v>110</v>
      </c>
      <c r="P27" s="16">
        <v>4684</v>
      </c>
      <c r="Q27" s="16">
        <v>67</v>
      </c>
      <c r="R27" s="16">
        <v>22.45</v>
      </c>
      <c r="S27" s="16">
        <v>0.73</v>
      </c>
      <c r="T27" s="16">
        <v>13.1</v>
      </c>
      <c r="U27" s="16">
        <v>1.2</v>
      </c>
      <c r="V27" s="16">
        <f t="shared" si="0"/>
        <v>1.7137404580152671</v>
      </c>
    </row>
    <row r="28" spans="1:22" x14ac:dyDescent="0.2">
      <c r="A28" s="16" t="s">
        <v>97</v>
      </c>
      <c r="B28" s="16">
        <v>43903</v>
      </c>
      <c r="C28" s="16">
        <v>80780</v>
      </c>
      <c r="D28" s="16">
        <v>93.3</v>
      </c>
      <c r="E28" s="16">
        <v>5.7</v>
      </c>
      <c r="F28" s="16">
        <v>0.57499999999999996</v>
      </c>
      <c r="G28" s="16">
        <v>3.5999999999999997E-2</v>
      </c>
      <c r="H28" s="16">
        <v>0.89122000000000001</v>
      </c>
      <c r="I28" s="16">
        <v>1.7391300000000001</v>
      </c>
      <c r="J28" s="16">
        <v>0.1088847</v>
      </c>
      <c r="K28" s="16">
        <v>1.6819999999999999</v>
      </c>
      <c r="L28" s="16">
        <v>6.2E-2</v>
      </c>
      <c r="M28" s="16">
        <v>-0.71025000000000005</v>
      </c>
      <c r="N28" s="16">
        <v>2930</v>
      </c>
      <c r="O28" s="16">
        <v>150</v>
      </c>
      <c r="P28" s="16">
        <v>4614</v>
      </c>
      <c r="Q28" s="16">
        <v>60</v>
      </c>
      <c r="R28" s="16">
        <v>20.2</v>
      </c>
      <c r="S28" s="16">
        <v>1.2</v>
      </c>
      <c r="T28" s="16">
        <v>8.6</v>
      </c>
      <c r="U28" s="16">
        <v>1.3</v>
      </c>
      <c r="V28" s="16">
        <f t="shared" si="0"/>
        <v>2.3488372093023258</v>
      </c>
    </row>
    <row r="29" spans="1:22" x14ac:dyDescent="0.2">
      <c r="A29" s="16" t="s">
        <v>97</v>
      </c>
      <c r="B29" s="16">
        <v>43921</v>
      </c>
      <c r="C29" s="16">
        <v>80780</v>
      </c>
      <c r="D29" s="16">
        <v>99</v>
      </c>
      <c r="E29" s="16">
        <v>14</v>
      </c>
      <c r="F29" s="16">
        <v>0.55900000000000005</v>
      </c>
      <c r="G29" s="16">
        <v>1.4999999999999999E-2</v>
      </c>
      <c r="H29" s="16">
        <v>6.7886000000000002E-2</v>
      </c>
      <c r="I29" s="16">
        <v>1.7889090000000001</v>
      </c>
      <c r="J29" s="16">
        <v>4.8002919999999998E-2</v>
      </c>
      <c r="K29" s="16">
        <v>1.762</v>
      </c>
      <c r="L29" s="16">
        <v>0.09</v>
      </c>
      <c r="M29" s="16">
        <v>0.77659999999999996</v>
      </c>
      <c r="N29" s="16">
        <v>2864</v>
      </c>
      <c r="O29" s="16">
        <v>64</v>
      </c>
      <c r="P29" s="16">
        <v>4660</v>
      </c>
      <c r="Q29" s="16">
        <v>140</v>
      </c>
      <c r="R29" s="16">
        <v>19.27</v>
      </c>
      <c r="S29" s="16">
        <v>0.82</v>
      </c>
      <c r="T29" s="16">
        <v>7.86</v>
      </c>
      <c r="U29" s="16">
        <v>0.67</v>
      </c>
      <c r="V29" s="16">
        <f t="shared" si="0"/>
        <v>2.451653944020356</v>
      </c>
    </row>
    <row r="30" spans="1:22" x14ac:dyDescent="0.2">
      <c r="A30" s="16" t="s">
        <v>97</v>
      </c>
      <c r="B30" s="16">
        <v>43939</v>
      </c>
      <c r="C30" s="16">
        <v>80780</v>
      </c>
      <c r="D30" s="16">
        <v>85.1</v>
      </c>
      <c r="E30" s="16">
        <v>7.8</v>
      </c>
      <c r="F30" s="16">
        <v>0.52400000000000002</v>
      </c>
      <c r="G30" s="16">
        <v>5.2999999999999999E-2</v>
      </c>
      <c r="H30" s="16">
        <v>0.23513000000000001</v>
      </c>
      <c r="I30" s="16">
        <v>1.9083969999999999</v>
      </c>
      <c r="J30" s="16">
        <v>0.1930249</v>
      </c>
      <c r="K30" s="16">
        <v>1.6830000000000001</v>
      </c>
      <c r="L30" s="16">
        <v>7.5999999999999998E-2</v>
      </c>
      <c r="M30" s="16">
        <v>0.93769999999999998</v>
      </c>
      <c r="N30" s="16">
        <v>2710</v>
      </c>
      <c r="O30" s="16">
        <v>220</v>
      </c>
      <c r="P30" s="16">
        <v>4518</v>
      </c>
      <c r="Q30" s="16">
        <v>90</v>
      </c>
      <c r="R30" s="16">
        <v>22.2</v>
      </c>
      <c r="S30" s="16">
        <v>0.98</v>
      </c>
      <c r="T30" s="16">
        <v>14</v>
      </c>
      <c r="U30" s="16">
        <v>1.2</v>
      </c>
      <c r="V30" s="16">
        <f t="shared" si="0"/>
        <v>1.5857142857142856</v>
      </c>
    </row>
    <row r="31" spans="1:22" x14ac:dyDescent="0.2">
      <c r="A31" s="16" t="s">
        <v>97</v>
      </c>
      <c r="B31" s="16">
        <v>43957</v>
      </c>
      <c r="C31" s="16">
        <v>80780</v>
      </c>
      <c r="D31" s="16">
        <v>67</v>
      </c>
      <c r="E31" s="16">
        <v>4.3</v>
      </c>
      <c r="F31" s="16">
        <v>0.42599999999999999</v>
      </c>
      <c r="G31" s="16">
        <v>2.5999999999999999E-2</v>
      </c>
      <c r="H31" s="16">
        <v>-0.75248000000000004</v>
      </c>
      <c r="I31" s="16">
        <v>2.3474179999999998</v>
      </c>
      <c r="J31" s="16">
        <v>0.1432696</v>
      </c>
      <c r="K31" s="16">
        <v>1.671</v>
      </c>
      <c r="L31" s="16">
        <v>8.3000000000000004E-2</v>
      </c>
      <c r="M31" s="16">
        <v>0.92123999999999995</v>
      </c>
      <c r="N31" s="16">
        <v>2290</v>
      </c>
      <c r="O31" s="16">
        <v>110</v>
      </c>
      <c r="P31" s="16">
        <v>4282</v>
      </c>
      <c r="Q31" s="16">
        <v>65</v>
      </c>
      <c r="R31" s="16">
        <v>27.08</v>
      </c>
      <c r="S31" s="16">
        <v>0.95</v>
      </c>
      <c r="T31" s="16">
        <v>17.8</v>
      </c>
      <c r="U31" s="16">
        <v>1.4</v>
      </c>
      <c r="V31" s="16">
        <f t="shared" si="0"/>
        <v>1.5213483146067415</v>
      </c>
    </row>
    <row r="32" spans="1:22" x14ac:dyDescent="0.2">
      <c r="A32" s="16" t="s">
        <v>97</v>
      </c>
      <c r="B32" s="16">
        <v>43975</v>
      </c>
      <c r="C32" s="16">
        <v>80780</v>
      </c>
      <c r="D32" s="16">
        <v>80.7</v>
      </c>
      <c r="E32" s="16">
        <v>9.6999999999999993</v>
      </c>
      <c r="F32" s="16">
        <v>0.47099999999999997</v>
      </c>
      <c r="G32" s="16">
        <v>2.1999999999999999E-2</v>
      </c>
      <c r="H32" s="16">
        <v>0.81379999999999997</v>
      </c>
      <c r="I32" s="16">
        <v>2.1231420000000001</v>
      </c>
      <c r="J32" s="16">
        <v>9.9170129999999995E-2</v>
      </c>
      <c r="K32" s="16">
        <v>1.768</v>
      </c>
      <c r="L32" s="16">
        <v>9.7000000000000003E-2</v>
      </c>
      <c r="M32" s="16">
        <v>0.26077</v>
      </c>
      <c r="N32" s="16">
        <v>2487</v>
      </c>
      <c r="O32" s="16">
        <v>95</v>
      </c>
      <c r="P32" s="16">
        <v>4460</v>
      </c>
      <c r="Q32" s="16">
        <v>120</v>
      </c>
      <c r="R32" s="16">
        <v>24.3</v>
      </c>
      <c r="S32" s="16">
        <v>1.4</v>
      </c>
      <c r="T32" s="16">
        <v>17.600000000000001</v>
      </c>
      <c r="U32" s="16">
        <v>1.6</v>
      </c>
      <c r="V32" s="16">
        <f t="shared" si="0"/>
        <v>1.3806818181818181</v>
      </c>
    </row>
    <row r="33" spans="1:22" x14ac:dyDescent="0.2">
      <c r="A33" s="16" t="s">
        <v>97</v>
      </c>
      <c r="B33" s="16">
        <v>43867</v>
      </c>
      <c r="C33" s="16">
        <v>80654</v>
      </c>
      <c r="D33" s="16">
        <v>67.3</v>
      </c>
      <c r="E33" s="16">
        <v>6.5</v>
      </c>
      <c r="F33" s="16">
        <v>0.4</v>
      </c>
      <c r="G33" s="16">
        <v>2.1000000000000001E-2</v>
      </c>
      <c r="H33" s="16">
        <v>0.60289999999999999</v>
      </c>
      <c r="I33" s="16">
        <v>2.5</v>
      </c>
      <c r="J33" s="16">
        <v>0.13125000000000001</v>
      </c>
      <c r="K33" s="16">
        <v>1.7310000000000001</v>
      </c>
      <c r="L33" s="16">
        <v>0.09</v>
      </c>
      <c r="M33" s="16">
        <v>0.77705000000000002</v>
      </c>
      <c r="N33" s="16">
        <v>2170</v>
      </c>
      <c r="O33" s="16">
        <v>94</v>
      </c>
      <c r="P33" s="16">
        <v>4282</v>
      </c>
      <c r="Q33" s="16">
        <v>95</v>
      </c>
      <c r="R33" s="16">
        <v>24.9</v>
      </c>
      <c r="S33" s="16">
        <v>1.1000000000000001</v>
      </c>
      <c r="T33" s="16">
        <v>25.9</v>
      </c>
      <c r="U33" s="16">
        <v>2.6</v>
      </c>
      <c r="V33" s="16">
        <f t="shared" si="0"/>
        <v>0.96138996138996136</v>
      </c>
    </row>
    <row r="34" spans="1:22" x14ac:dyDescent="0.2">
      <c r="A34" s="16" t="s">
        <v>97</v>
      </c>
      <c r="B34" s="16">
        <v>43993</v>
      </c>
      <c r="C34" s="16">
        <v>80780</v>
      </c>
      <c r="D34" s="16">
        <v>82.3</v>
      </c>
      <c r="E34" s="16">
        <v>9.5</v>
      </c>
      <c r="F34" s="16">
        <v>0.49399999999999999</v>
      </c>
      <c r="G34" s="16">
        <v>1.7000000000000001E-2</v>
      </c>
      <c r="H34" s="16">
        <v>0.13452</v>
      </c>
      <c r="I34" s="16">
        <v>2.0242909999999998</v>
      </c>
      <c r="J34" s="16">
        <v>6.9661849999999997E-2</v>
      </c>
      <c r="K34" s="16">
        <v>1.669</v>
      </c>
      <c r="L34" s="16">
        <v>2.8000000000000001E-2</v>
      </c>
      <c r="M34" s="16">
        <v>0.93769000000000002</v>
      </c>
      <c r="N34" s="16">
        <v>2588</v>
      </c>
      <c r="O34" s="16">
        <v>75</v>
      </c>
      <c r="P34" s="16">
        <v>4480</v>
      </c>
      <c r="Q34" s="16">
        <v>110</v>
      </c>
      <c r="R34" s="16">
        <v>22</v>
      </c>
      <c r="S34" s="16">
        <v>1.1000000000000001</v>
      </c>
      <c r="T34" s="16">
        <v>16.399999999999999</v>
      </c>
      <c r="U34" s="16">
        <v>2.4</v>
      </c>
      <c r="V34" s="16">
        <f t="shared" si="0"/>
        <v>1.3414634146341464</v>
      </c>
    </row>
    <row r="35" spans="1:22" x14ac:dyDescent="0.2">
      <c r="A35" s="16" t="s">
        <v>97</v>
      </c>
      <c r="B35" s="16">
        <v>43759</v>
      </c>
      <c r="C35" s="16">
        <v>80798</v>
      </c>
      <c r="D35" s="16">
        <v>524</v>
      </c>
      <c r="E35" s="16">
        <v>34</v>
      </c>
      <c r="F35" s="16">
        <v>3.62</v>
      </c>
      <c r="G35" s="16">
        <v>0.92</v>
      </c>
      <c r="H35" s="16">
        <v>0.64217000000000002</v>
      </c>
      <c r="I35" s="16">
        <v>0.27624310000000002</v>
      </c>
      <c r="J35" s="16">
        <v>7.0205429999999999E-2</v>
      </c>
      <c r="K35" s="16">
        <v>1.58</v>
      </c>
      <c r="L35" s="16">
        <v>0.23</v>
      </c>
      <c r="M35" s="16">
        <v>-0.30864999999999998</v>
      </c>
      <c r="N35" s="17">
        <v>9800</v>
      </c>
      <c r="O35" s="17">
        <v>1200</v>
      </c>
      <c r="P35" s="16">
        <v>6357</v>
      </c>
      <c r="Q35" s="16">
        <v>67</v>
      </c>
      <c r="R35" s="16">
        <v>6.11</v>
      </c>
      <c r="S35" s="16">
        <v>0.4</v>
      </c>
      <c r="T35" s="16">
        <v>17.100000000000001</v>
      </c>
      <c r="U35" s="16">
        <v>4.0999999999999996</v>
      </c>
      <c r="V35" s="16">
        <f t="shared" si="0"/>
        <v>0.3573099415204678</v>
      </c>
    </row>
    <row r="36" spans="1:22" x14ac:dyDescent="0.2">
      <c r="A36" s="16" t="s">
        <v>97</v>
      </c>
      <c r="B36" s="16">
        <v>43777</v>
      </c>
      <c r="C36" s="16">
        <v>80798</v>
      </c>
      <c r="D36" s="16">
        <v>399</v>
      </c>
      <c r="E36" s="16">
        <v>35</v>
      </c>
      <c r="F36" s="16">
        <v>2.5659999999999998</v>
      </c>
      <c r="G36" s="16">
        <v>9.9000000000000005E-2</v>
      </c>
      <c r="H36" s="16">
        <v>0.2636</v>
      </c>
      <c r="I36" s="16">
        <v>0.38971159999999999</v>
      </c>
      <c r="J36" s="16">
        <v>1.5035639999999999E-2</v>
      </c>
      <c r="K36" s="16">
        <v>1.65</v>
      </c>
      <c r="L36" s="16">
        <v>0.1</v>
      </c>
      <c r="M36" s="16">
        <v>0.63704000000000005</v>
      </c>
      <c r="N36" s="17">
        <v>8190</v>
      </c>
      <c r="O36" s="17">
        <v>180</v>
      </c>
      <c r="P36" s="16">
        <v>6081</v>
      </c>
      <c r="Q36" s="16">
        <v>91</v>
      </c>
      <c r="R36" s="16">
        <v>6.74</v>
      </c>
      <c r="S36" s="16">
        <v>0.37</v>
      </c>
      <c r="T36" s="16">
        <v>20.6</v>
      </c>
      <c r="U36" s="16">
        <v>2.6</v>
      </c>
      <c r="V36" s="16">
        <f t="shared" si="0"/>
        <v>0.32718446601941747</v>
      </c>
    </row>
    <row r="37" spans="1:22" x14ac:dyDescent="0.2">
      <c r="A37" s="16" t="s">
        <v>97</v>
      </c>
      <c r="B37" s="16">
        <v>43795</v>
      </c>
      <c r="C37" s="16">
        <v>80798</v>
      </c>
      <c r="D37" s="16">
        <v>362</v>
      </c>
      <c r="E37" s="16">
        <v>20</v>
      </c>
      <c r="F37" s="16">
        <v>2.3199999999999998</v>
      </c>
      <c r="G37" s="16">
        <v>0.3</v>
      </c>
      <c r="H37" s="16">
        <v>-7.0973E-3</v>
      </c>
      <c r="I37" s="16">
        <v>0.43103449999999999</v>
      </c>
      <c r="J37" s="16">
        <v>5.5737219999999997E-2</v>
      </c>
      <c r="K37" s="16">
        <v>1.63</v>
      </c>
      <c r="L37" s="16">
        <v>0.12</v>
      </c>
      <c r="M37" s="16">
        <v>0.86982000000000004</v>
      </c>
      <c r="N37" s="16">
        <v>7700</v>
      </c>
      <c r="O37" s="16">
        <v>540</v>
      </c>
      <c r="P37" s="16">
        <v>5982</v>
      </c>
      <c r="Q37" s="16">
        <v>56</v>
      </c>
      <c r="R37" s="16">
        <v>7.74</v>
      </c>
      <c r="S37" s="16">
        <v>0.33</v>
      </c>
      <c r="T37" s="16">
        <v>25.5</v>
      </c>
      <c r="U37" s="16">
        <v>3.6</v>
      </c>
      <c r="V37" s="16">
        <f t="shared" si="0"/>
        <v>0.30352941176470588</v>
      </c>
    </row>
    <row r="38" spans="1:22" x14ac:dyDescent="0.2">
      <c r="A38" s="16" t="s">
        <v>97</v>
      </c>
      <c r="B38" s="16">
        <v>43813</v>
      </c>
      <c r="C38" s="16">
        <v>80798</v>
      </c>
      <c r="D38" s="16">
        <v>357</v>
      </c>
      <c r="E38" s="16">
        <v>32</v>
      </c>
      <c r="F38" s="16">
        <v>2.3439999999999999</v>
      </c>
      <c r="G38" s="16">
        <v>9.4E-2</v>
      </c>
      <c r="H38" s="16">
        <v>-0.41936000000000001</v>
      </c>
      <c r="I38" s="16">
        <v>0.42662119999999998</v>
      </c>
      <c r="J38" s="16">
        <v>1.710853E-2</v>
      </c>
      <c r="K38" s="16">
        <v>1.653</v>
      </c>
      <c r="L38" s="16">
        <v>7.9000000000000001E-2</v>
      </c>
      <c r="M38" s="16">
        <v>0.76576999999999995</v>
      </c>
      <c r="N38" s="16">
        <v>7780</v>
      </c>
      <c r="O38" s="16">
        <v>180</v>
      </c>
      <c r="P38" s="16">
        <v>5968</v>
      </c>
      <c r="Q38" s="16">
        <v>89</v>
      </c>
      <c r="R38" s="16">
        <v>9.98</v>
      </c>
      <c r="S38" s="16">
        <v>0.62</v>
      </c>
      <c r="T38" s="16">
        <v>36.9</v>
      </c>
      <c r="U38" s="16">
        <v>4</v>
      </c>
      <c r="V38" s="16">
        <f t="shared" si="0"/>
        <v>0.27046070460704608</v>
      </c>
    </row>
    <row r="39" spans="1:22" x14ac:dyDescent="0.2">
      <c r="A39" s="16" t="s">
        <v>97</v>
      </c>
      <c r="B39" s="16">
        <v>43831</v>
      </c>
      <c r="C39" s="16">
        <v>80798</v>
      </c>
      <c r="D39" s="16">
        <v>163</v>
      </c>
      <c r="E39" s="16">
        <v>10</v>
      </c>
      <c r="F39" s="16">
        <v>1.0269999999999999</v>
      </c>
      <c r="G39" s="16">
        <v>9.4E-2</v>
      </c>
      <c r="H39" s="16">
        <v>-0.19386</v>
      </c>
      <c r="I39" s="16">
        <v>0.97370979999999996</v>
      </c>
      <c r="J39" s="16">
        <v>8.9122419999999994E-2</v>
      </c>
      <c r="K39" s="16">
        <v>1.65</v>
      </c>
      <c r="L39" s="16">
        <v>0.14000000000000001</v>
      </c>
      <c r="M39" s="16">
        <v>0.29525000000000001</v>
      </c>
      <c r="N39" s="16">
        <v>4550</v>
      </c>
      <c r="O39" s="16">
        <v>290</v>
      </c>
      <c r="P39" s="16">
        <v>5174</v>
      </c>
      <c r="Q39" s="16">
        <v>62</v>
      </c>
      <c r="R39" s="16">
        <v>17.93</v>
      </c>
      <c r="S39" s="16">
        <v>0.37</v>
      </c>
      <c r="T39" s="16">
        <v>26.2</v>
      </c>
      <c r="U39" s="16">
        <v>1.3</v>
      </c>
      <c r="V39" s="16">
        <f t="shared" si="0"/>
        <v>0.68435114503816796</v>
      </c>
    </row>
    <row r="40" spans="1:22" x14ac:dyDescent="0.2">
      <c r="A40" s="16" t="s">
        <v>97</v>
      </c>
      <c r="B40" s="16">
        <v>43849</v>
      </c>
      <c r="C40" s="16">
        <v>80798</v>
      </c>
      <c r="D40" s="16">
        <v>111</v>
      </c>
      <c r="E40" s="16">
        <v>10</v>
      </c>
      <c r="F40" s="16">
        <v>0.66100000000000003</v>
      </c>
      <c r="G40" s="16">
        <v>2.7E-2</v>
      </c>
      <c r="H40" s="16">
        <v>0.30734</v>
      </c>
      <c r="I40" s="16">
        <v>1.512859</v>
      </c>
      <c r="J40" s="16">
        <v>6.1796070000000002E-2</v>
      </c>
      <c r="K40" s="16">
        <v>1.6890000000000001</v>
      </c>
      <c r="L40" s="16">
        <v>3.5999999999999997E-2</v>
      </c>
      <c r="M40" s="16">
        <v>0.92223999999999995</v>
      </c>
      <c r="N40" s="16">
        <v>3270</v>
      </c>
      <c r="O40" s="16">
        <v>100</v>
      </c>
      <c r="P40" s="16">
        <v>4786</v>
      </c>
      <c r="Q40" s="16">
        <v>91</v>
      </c>
      <c r="R40" s="16">
        <v>18.37</v>
      </c>
      <c r="S40" s="16">
        <v>0.94</v>
      </c>
      <c r="T40" s="16">
        <v>13.7</v>
      </c>
      <c r="U40" s="16">
        <v>2</v>
      </c>
      <c r="V40" s="16">
        <f t="shared" si="0"/>
        <v>1.3408759124087593</v>
      </c>
    </row>
    <row r="41" spans="1:22" x14ac:dyDescent="0.2">
      <c r="A41" s="16" t="s">
        <v>97</v>
      </c>
      <c r="B41" s="16">
        <v>43867</v>
      </c>
      <c r="C41" s="16">
        <v>80798</v>
      </c>
      <c r="D41" s="16">
        <v>122.5</v>
      </c>
      <c r="E41" s="16">
        <v>8.9</v>
      </c>
      <c r="F41" s="16">
        <v>0.77800000000000002</v>
      </c>
      <c r="G41" s="16">
        <v>7.8E-2</v>
      </c>
      <c r="H41" s="16">
        <v>0.12137000000000001</v>
      </c>
      <c r="I41" s="16">
        <v>1.285347</v>
      </c>
      <c r="J41" s="16">
        <v>0.12886510000000001</v>
      </c>
      <c r="K41" s="16">
        <v>1.635</v>
      </c>
      <c r="L41" s="16">
        <v>6.0999999999999999E-2</v>
      </c>
      <c r="M41" s="16">
        <v>0.96540000000000004</v>
      </c>
      <c r="N41" s="16">
        <v>3700</v>
      </c>
      <c r="O41" s="16">
        <v>270</v>
      </c>
      <c r="P41" s="16">
        <v>4887</v>
      </c>
      <c r="Q41" s="16">
        <v>71</v>
      </c>
      <c r="R41" s="16">
        <v>20.39</v>
      </c>
      <c r="S41" s="16">
        <v>0.51</v>
      </c>
      <c r="T41" s="16">
        <v>12.13</v>
      </c>
      <c r="U41" s="16">
        <v>0.28999999999999998</v>
      </c>
      <c r="V41" s="16">
        <f t="shared" si="0"/>
        <v>1.6809563066776587</v>
      </c>
    </row>
    <row r="42" spans="1:22" x14ac:dyDescent="0.2">
      <c r="A42" s="16" t="s">
        <v>97</v>
      </c>
      <c r="B42" s="16">
        <v>43885</v>
      </c>
      <c r="C42" s="16">
        <v>80654</v>
      </c>
      <c r="D42" s="16">
        <v>71.2</v>
      </c>
      <c r="E42" s="16">
        <v>6</v>
      </c>
      <c r="F42" s="16">
        <v>0.40699999999999997</v>
      </c>
      <c r="G42" s="16">
        <v>2.9000000000000001E-2</v>
      </c>
      <c r="H42" s="16">
        <v>0.71391000000000004</v>
      </c>
      <c r="I42" s="16">
        <v>2.4570020000000001</v>
      </c>
      <c r="J42" s="16">
        <v>0.175069</v>
      </c>
      <c r="K42" s="16">
        <v>1.766</v>
      </c>
      <c r="L42" s="16">
        <v>8.1000000000000003E-2</v>
      </c>
      <c r="M42" s="16">
        <v>0.42501</v>
      </c>
      <c r="N42" s="16">
        <v>2200</v>
      </c>
      <c r="O42" s="16">
        <v>130</v>
      </c>
      <c r="P42" s="16">
        <v>4341</v>
      </c>
      <c r="Q42" s="16">
        <v>81</v>
      </c>
      <c r="R42" s="16">
        <v>21.3</v>
      </c>
      <c r="S42" s="16">
        <v>1.5</v>
      </c>
      <c r="T42" s="16">
        <v>20.2</v>
      </c>
      <c r="U42" s="16">
        <v>2.6</v>
      </c>
      <c r="V42" s="16">
        <f t="shared" si="0"/>
        <v>1.0544554455445545</v>
      </c>
    </row>
    <row r="43" spans="1:22" x14ac:dyDescent="0.2">
      <c r="A43" s="16" t="s">
        <v>97</v>
      </c>
      <c r="B43" s="16">
        <v>43885</v>
      </c>
      <c r="C43" s="16">
        <v>80798</v>
      </c>
      <c r="D43" s="16">
        <v>143</v>
      </c>
      <c r="E43" s="16">
        <v>28</v>
      </c>
      <c r="F43" s="16">
        <v>0.82499999999999996</v>
      </c>
      <c r="G43" s="16">
        <v>7.1999999999999995E-2</v>
      </c>
      <c r="H43" s="16">
        <v>0.91413</v>
      </c>
      <c r="I43" s="16">
        <v>1.212121</v>
      </c>
      <c r="J43" s="16">
        <v>0.10578510000000001</v>
      </c>
      <c r="K43" s="16">
        <v>1.75</v>
      </c>
      <c r="L43" s="16">
        <v>6.9000000000000006E-2</v>
      </c>
      <c r="M43" s="16">
        <v>-0.46034000000000003</v>
      </c>
      <c r="N43" s="16">
        <v>3870</v>
      </c>
      <c r="O43" s="16">
        <v>250</v>
      </c>
      <c r="P43" s="16">
        <v>5020</v>
      </c>
      <c r="Q43" s="16">
        <v>190</v>
      </c>
      <c r="R43" s="16">
        <v>18.399999999999999</v>
      </c>
      <c r="S43" s="16">
        <v>2.2000000000000002</v>
      </c>
      <c r="T43" s="16">
        <v>10.4</v>
      </c>
      <c r="U43" s="16">
        <v>1.3</v>
      </c>
      <c r="V43" s="16">
        <f t="shared" si="0"/>
        <v>1.7692307692307689</v>
      </c>
    </row>
    <row r="44" spans="1:22" x14ac:dyDescent="0.2">
      <c r="A44" s="16" t="s">
        <v>97</v>
      </c>
      <c r="B44" s="16">
        <v>43903</v>
      </c>
      <c r="C44" s="16">
        <v>80798</v>
      </c>
      <c r="D44" s="16">
        <v>126.1</v>
      </c>
      <c r="E44" s="16">
        <v>7.1</v>
      </c>
      <c r="F44" s="16">
        <v>0.76100000000000001</v>
      </c>
      <c r="G44" s="16">
        <v>6.0999999999999999E-2</v>
      </c>
      <c r="H44" s="16">
        <v>-0.61673</v>
      </c>
      <c r="I44" s="16">
        <v>1.31406</v>
      </c>
      <c r="J44" s="16">
        <v>0.105332</v>
      </c>
      <c r="K44" s="16">
        <v>1.68</v>
      </c>
      <c r="L44" s="16">
        <v>0.1</v>
      </c>
      <c r="M44" s="16">
        <v>0.86499000000000004</v>
      </c>
      <c r="N44" s="16">
        <v>3640</v>
      </c>
      <c r="O44" s="16">
        <v>220</v>
      </c>
      <c r="P44" s="16">
        <v>4917</v>
      </c>
      <c r="Q44" s="16">
        <v>55</v>
      </c>
      <c r="R44" s="16">
        <v>17.68</v>
      </c>
      <c r="S44" s="16">
        <v>0.43</v>
      </c>
      <c r="T44" s="16">
        <v>6.59</v>
      </c>
      <c r="U44" s="16">
        <v>0.91</v>
      </c>
      <c r="V44" s="16">
        <f t="shared" si="0"/>
        <v>2.6828528072837634</v>
      </c>
    </row>
    <row r="45" spans="1:22" x14ac:dyDescent="0.2">
      <c r="A45" s="16" t="s">
        <v>97</v>
      </c>
      <c r="B45" s="16">
        <v>43921</v>
      </c>
      <c r="C45" s="16">
        <v>80798</v>
      </c>
      <c r="D45" s="16">
        <v>39.9</v>
      </c>
      <c r="E45" s="16">
        <v>2.9</v>
      </c>
      <c r="F45" s="16">
        <v>0.22900000000000001</v>
      </c>
      <c r="G45" s="16">
        <v>1.2E-2</v>
      </c>
      <c r="H45" s="16">
        <v>-2.2599000000000001E-2</v>
      </c>
      <c r="I45" s="16">
        <v>4.3668120000000004</v>
      </c>
      <c r="J45" s="16">
        <v>0.22882859999999999</v>
      </c>
      <c r="K45" s="16">
        <v>1.76</v>
      </c>
      <c r="L45" s="16">
        <v>0.12</v>
      </c>
      <c r="M45" s="16">
        <v>0.61106000000000005</v>
      </c>
      <c r="N45" s="16">
        <v>1330</v>
      </c>
      <c r="O45" s="16">
        <v>62</v>
      </c>
      <c r="P45" s="16">
        <v>3764</v>
      </c>
      <c r="Q45" s="16">
        <v>76</v>
      </c>
      <c r="R45" s="16">
        <v>53.4</v>
      </c>
      <c r="S45" s="16">
        <v>1.4</v>
      </c>
      <c r="T45" s="16">
        <v>16.3</v>
      </c>
      <c r="U45" s="16">
        <v>2.5</v>
      </c>
      <c r="V45" s="16">
        <f t="shared" si="0"/>
        <v>3.2760736196319016</v>
      </c>
    </row>
    <row r="46" spans="1:22" x14ac:dyDescent="0.2">
      <c r="A46" s="16" t="s">
        <v>97</v>
      </c>
      <c r="B46" s="16">
        <v>43939</v>
      </c>
      <c r="C46" s="16">
        <v>80798</v>
      </c>
      <c r="D46" s="16">
        <v>42.5</v>
      </c>
      <c r="E46" s="16">
        <v>3.5</v>
      </c>
      <c r="F46" s="16">
        <v>0.25700000000000001</v>
      </c>
      <c r="G46" s="16">
        <v>2.1999999999999999E-2</v>
      </c>
      <c r="H46" s="16">
        <v>-0.41049000000000002</v>
      </c>
      <c r="I46" s="16">
        <v>3.891051</v>
      </c>
      <c r="J46" s="16">
        <v>0.33308599999999999</v>
      </c>
      <c r="K46" s="16">
        <v>1.72</v>
      </c>
      <c r="L46" s="16">
        <v>0.13</v>
      </c>
      <c r="M46" s="16">
        <v>0.96587999999999996</v>
      </c>
      <c r="N46" s="16">
        <v>1470</v>
      </c>
      <c r="O46" s="16">
        <v>110</v>
      </c>
      <c r="P46" s="16">
        <v>3825</v>
      </c>
      <c r="Q46" s="16">
        <v>83</v>
      </c>
      <c r="R46" s="16">
        <v>50.6</v>
      </c>
      <c r="S46" s="16">
        <v>3.6</v>
      </c>
      <c r="T46" s="16">
        <v>16.3</v>
      </c>
      <c r="U46" s="16">
        <v>1.7</v>
      </c>
      <c r="V46" s="16">
        <f t="shared" si="0"/>
        <v>3.1042944785276072</v>
      </c>
    </row>
    <row r="47" spans="1:22" x14ac:dyDescent="0.2">
      <c r="A47" s="16" t="s">
        <v>97</v>
      </c>
      <c r="B47" s="16">
        <v>43957</v>
      </c>
      <c r="C47" s="16">
        <v>80798</v>
      </c>
      <c r="D47" s="16">
        <v>60.7</v>
      </c>
      <c r="E47" s="16">
        <v>9.6</v>
      </c>
      <c r="F47" s="16">
        <v>0.372</v>
      </c>
      <c r="G47" s="16">
        <v>1.7999999999999999E-2</v>
      </c>
      <c r="H47" s="16">
        <v>0.24506</v>
      </c>
      <c r="I47" s="16">
        <v>2.6881719999999998</v>
      </c>
      <c r="J47" s="16">
        <v>0.13007279999999999</v>
      </c>
      <c r="K47" s="16">
        <v>1.76</v>
      </c>
      <c r="L47" s="16">
        <v>0.15</v>
      </c>
      <c r="M47" s="16">
        <v>-3.5996E-2</v>
      </c>
      <c r="N47" s="16">
        <v>2039</v>
      </c>
      <c r="O47" s="16">
        <v>83</v>
      </c>
      <c r="P47" s="16">
        <v>4170</v>
      </c>
      <c r="Q47" s="16">
        <v>150</v>
      </c>
      <c r="R47" s="16">
        <v>28.8</v>
      </c>
      <c r="S47" s="16">
        <v>1.6</v>
      </c>
      <c r="T47" s="16">
        <v>15.4</v>
      </c>
      <c r="U47" s="16">
        <v>1.6</v>
      </c>
      <c r="V47" s="16">
        <f t="shared" si="0"/>
        <v>1.8701298701298701</v>
      </c>
    </row>
    <row r="48" spans="1:22" x14ac:dyDescent="0.2">
      <c r="A48" s="16" t="s">
        <v>97</v>
      </c>
      <c r="B48" s="16">
        <v>43975</v>
      </c>
      <c r="C48" s="16">
        <v>80798</v>
      </c>
      <c r="D48" s="16">
        <v>77</v>
      </c>
      <c r="E48" s="16">
        <v>10</v>
      </c>
      <c r="F48" s="16">
        <v>0.442</v>
      </c>
      <c r="G48" s="16">
        <v>2.3E-2</v>
      </c>
      <c r="H48" s="16">
        <v>3.4694999999999997E-2</v>
      </c>
      <c r="I48" s="16">
        <v>2.2624430000000002</v>
      </c>
      <c r="J48" s="16">
        <v>0.117729</v>
      </c>
      <c r="K48" s="16">
        <v>1.74</v>
      </c>
      <c r="L48" s="16">
        <v>0.11</v>
      </c>
      <c r="M48" s="16">
        <v>0.46657999999999999</v>
      </c>
      <c r="N48" s="16">
        <v>2360</v>
      </c>
      <c r="O48" s="16">
        <v>100</v>
      </c>
      <c r="P48" s="16">
        <v>4410</v>
      </c>
      <c r="Q48" s="16">
        <v>130</v>
      </c>
      <c r="R48" s="16">
        <v>23.36</v>
      </c>
      <c r="S48" s="16">
        <v>0.5</v>
      </c>
      <c r="T48" s="16">
        <v>14.8</v>
      </c>
      <c r="U48" s="16">
        <v>1.6</v>
      </c>
      <c r="V48" s="16">
        <f t="shared" si="0"/>
        <v>1.5783783783783782</v>
      </c>
    </row>
    <row r="49" spans="1:22" x14ac:dyDescent="0.2">
      <c r="A49" s="16" t="s">
        <v>97</v>
      </c>
      <c r="B49" s="16">
        <v>43993</v>
      </c>
      <c r="C49" s="16">
        <v>80798</v>
      </c>
      <c r="D49" s="16">
        <v>82</v>
      </c>
      <c r="E49" s="16">
        <v>10</v>
      </c>
      <c r="F49" s="16">
        <v>0.48799999999999999</v>
      </c>
      <c r="G49" s="16">
        <v>2.4E-2</v>
      </c>
      <c r="H49" s="16">
        <v>0.38877</v>
      </c>
      <c r="I49" s="16">
        <v>2.0491799999999998</v>
      </c>
      <c r="J49" s="16">
        <v>0.10077940000000001</v>
      </c>
      <c r="K49" s="16">
        <v>1.6930000000000001</v>
      </c>
      <c r="L49" s="16">
        <v>2.9000000000000001E-2</v>
      </c>
      <c r="M49" s="16">
        <v>0.49236999999999997</v>
      </c>
      <c r="N49" s="16">
        <v>2560</v>
      </c>
      <c r="O49" s="16">
        <v>100</v>
      </c>
      <c r="P49" s="16">
        <v>4480</v>
      </c>
      <c r="Q49" s="16">
        <v>120</v>
      </c>
      <c r="R49" s="16">
        <v>24.9</v>
      </c>
      <c r="S49" s="16">
        <v>1.6</v>
      </c>
      <c r="T49" s="16">
        <v>17.2</v>
      </c>
      <c r="U49" s="16">
        <v>1.7</v>
      </c>
      <c r="V49" s="16">
        <f t="shared" si="0"/>
        <v>1.4476744186046511</v>
      </c>
    </row>
    <row r="50" spans="1:22" x14ac:dyDescent="0.2">
      <c r="A50" s="16" t="s">
        <v>97</v>
      </c>
      <c r="B50" s="16">
        <v>43759</v>
      </c>
      <c r="C50" s="16">
        <v>80816</v>
      </c>
      <c r="D50" s="16">
        <v>589</v>
      </c>
      <c r="E50" s="16">
        <v>41</v>
      </c>
      <c r="F50" s="16">
        <v>3.45</v>
      </c>
      <c r="G50" s="16">
        <v>0.13</v>
      </c>
      <c r="H50" s="16">
        <v>0.38489000000000001</v>
      </c>
      <c r="I50" s="16">
        <v>0.28985509999999998</v>
      </c>
      <c r="J50" s="16">
        <v>1.0922080000000001E-2</v>
      </c>
      <c r="K50" s="16">
        <v>1.7250000000000001</v>
      </c>
      <c r="L50" s="16">
        <v>6.8000000000000005E-2</v>
      </c>
      <c r="M50" s="16">
        <v>0.95701999999999998</v>
      </c>
      <c r="N50" s="16">
        <v>9630</v>
      </c>
      <c r="O50" s="16">
        <v>190</v>
      </c>
      <c r="P50" s="16">
        <v>6477</v>
      </c>
      <c r="Q50" s="16">
        <v>70</v>
      </c>
      <c r="R50" s="16">
        <v>4.83</v>
      </c>
      <c r="S50" s="16">
        <v>0.25</v>
      </c>
      <c r="T50" s="16">
        <v>18.3</v>
      </c>
      <c r="U50" s="16">
        <v>4.5999999999999996</v>
      </c>
      <c r="V50" s="16">
        <f t="shared" si="0"/>
        <v>0.26393442622950819</v>
      </c>
    </row>
    <row r="51" spans="1:22" x14ac:dyDescent="0.2">
      <c r="A51" s="16" t="s">
        <v>97</v>
      </c>
      <c r="B51" s="16">
        <v>43903</v>
      </c>
      <c r="C51" s="16">
        <v>80654</v>
      </c>
      <c r="D51" s="16">
        <v>98</v>
      </c>
      <c r="E51" s="16">
        <v>17</v>
      </c>
      <c r="F51" s="16">
        <v>0.55800000000000005</v>
      </c>
      <c r="G51" s="16">
        <v>5.2999999999999999E-2</v>
      </c>
      <c r="H51" s="16">
        <v>0.97002999999999995</v>
      </c>
      <c r="I51" s="16">
        <v>1.7921149999999999</v>
      </c>
      <c r="J51" s="16">
        <v>0.1702188</v>
      </c>
      <c r="K51" s="16">
        <v>1.7549999999999999</v>
      </c>
      <c r="L51" s="16">
        <v>5.1999999999999998E-2</v>
      </c>
      <c r="M51" s="16">
        <v>-0.77849999999999997</v>
      </c>
      <c r="N51" s="16">
        <v>2850</v>
      </c>
      <c r="O51" s="16">
        <v>220</v>
      </c>
      <c r="P51" s="16">
        <v>4650</v>
      </c>
      <c r="Q51" s="16">
        <v>180</v>
      </c>
      <c r="R51" s="16">
        <v>21.5</v>
      </c>
      <c r="S51" s="16">
        <v>0.56999999999999995</v>
      </c>
      <c r="T51" s="16">
        <v>23.4</v>
      </c>
      <c r="U51" s="16">
        <v>1.1000000000000001</v>
      </c>
      <c r="V51" s="16">
        <f t="shared" si="0"/>
        <v>0.91880341880341887</v>
      </c>
    </row>
    <row r="52" spans="1:22" x14ac:dyDescent="0.2">
      <c r="A52" s="16" t="s">
        <v>97</v>
      </c>
      <c r="B52" s="16">
        <v>43777</v>
      </c>
      <c r="C52" s="16">
        <v>80816</v>
      </c>
      <c r="D52" s="16">
        <v>425</v>
      </c>
      <c r="E52" s="16">
        <v>32</v>
      </c>
      <c r="F52" s="16">
        <v>2.5499999999999998</v>
      </c>
      <c r="G52" s="16">
        <v>0.17</v>
      </c>
      <c r="H52" s="16">
        <v>0.91707000000000005</v>
      </c>
      <c r="I52" s="16">
        <v>0.39215689999999997</v>
      </c>
      <c r="J52" s="16">
        <v>2.614379E-2</v>
      </c>
      <c r="K52" s="16">
        <v>1.69</v>
      </c>
      <c r="L52" s="16">
        <v>0.11</v>
      </c>
      <c r="M52" s="16">
        <v>-0.27487</v>
      </c>
      <c r="N52" s="16">
        <v>8150</v>
      </c>
      <c r="O52" s="16">
        <v>300</v>
      </c>
      <c r="P52" s="16">
        <v>6144</v>
      </c>
      <c r="Q52" s="16">
        <v>75</v>
      </c>
      <c r="R52" s="16">
        <v>6.58</v>
      </c>
      <c r="S52" s="16">
        <v>0.4</v>
      </c>
      <c r="T52" s="16">
        <v>21.6</v>
      </c>
      <c r="U52" s="16">
        <v>2.7</v>
      </c>
      <c r="V52" s="16">
        <f t="shared" si="0"/>
        <v>0.30462962962962964</v>
      </c>
    </row>
    <row r="53" spans="1:22" x14ac:dyDescent="0.2">
      <c r="A53" s="16" t="s">
        <v>97</v>
      </c>
      <c r="B53" s="16">
        <v>43795</v>
      </c>
      <c r="C53" s="16">
        <v>80816</v>
      </c>
      <c r="D53" s="16">
        <v>389</v>
      </c>
      <c r="E53" s="16">
        <v>46</v>
      </c>
      <c r="F53" s="16">
        <v>2.4</v>
      </c>
      <c r="G53" s="16">
        <v>0.21</v>
      </c>
      <c r="H53" s="16">
        <v>1.2529999999999999E-2</v>
      </c>
      <c r="I53" s="16">
        <v>0.4166667</v>
      </c>
      <c r="J53" s="16">
        <v>3.6458329999999997E-2</v>
      </c>
      <c r="K53" s="16">
        <v>1.67</v>
      </c>
      <c r="L53" s="16">
        <v>0.1</v>
      </c>
      <c r="M53" s="16">
        <v>0.67384999999999995</v>
      </c>
      <c r="N53" s="16">
        <v>7870</v>
      </c>
      <c r="O53" s="16">
        <v>370</v>
      </c>
      <c r="P53" s="16">
        <v>6050</v>
      </c>
      <c r="Q53" s="16">
        <v>120</v>
      </c>
      <c r="R53" s="16">
        <v>9</v>
      </c>
      <c r="S53" s="16">
        <v>0.48</v>
      </c>
      <c r="T53" s="16">
        <v>34.1</v>
      </c>
      <c r="U53" s="16">
        <v>2</v>
      </c>
      <c r="V53" s="16">
        <f t="shared" si="0"/>
        <v>0.26392961876832843</v>
      </c>
    </row>
    <row r="54" spans="1:22" x14ac:dyDescent="0.2">
      <c r="A54" s="16" t="s">
        <v>97</v>
      </c>
      <c r="B54" s="16">
        <v>43813</v>
      </c>
      <c r="C54" s="16">
        <v>80816</v>
      </c>
      <c r="D54" s="16">
        <v>341</v>
      </c>
      <c r="E54" s="16">
        <v>21</v>
      </c>
      <c r="F54" s="16">
        <v>2.2799999999999998</v>
      </c>
      <c r="G54" s="16">
        <v>0.3</v>
      </c>
      <c r="H54" s="16">
        <v>-0.47331000000000001</v>
      </c>
      <c r="I54" s="16">
        <v>0.4385965</v>
      </c>
      <c r="J54" s="16">
        <v>5.7710060000000001E-2</v>
      </c>
      <c r="K54" s="16">
        <v>1.68</v>
      </c>
      <c r="L54" s="16">
        <v>0.18</v>
      </c>
      <c r="M54" s="16">
        <v>0.96931999999999996</v>
      </c>
      <c r="N54" s="16">
        <v>7630</v>
      </c>
      <c r="O54" s="16">
        <v>570</v>
      </c>
      <c r="P54" s="16">
        <v>5922</v>
      </c>
      <c r="Q54" s="16">
        <v>60</v>
      </c>
      <c r="R54" s="16">
        <v>8.59</v>
      </c>
      <c r="S54" s="16">
        <v>0.24</v>
      </c>
      <c r="T54" s="16">
        <v>29.6</v>
      </c>
      <c r="U54" s="16">
        <v>4</v>
      </c>
      <c r="V54" s="16">
        <f t="shared" si="0"/>
        <v>0.29020270270270271</v>
      </c>
    </row>
    <row r="55" spans="1:22" x14ac:dyDescent="0.2">
      <c r="A55" s="16" t="s">
        <v>97</v>
      </c>
      <c r="B55" s="16">
        <v>43831</v>
      </c>
      <c r="C55" s="16">
        <v>80816</v>
      </c>
      <c r="D55" s="16">
        <v>107.3</v>
      </c>
      <c r="E55" s="16">
        <v>9.4</v>
      </c>
      <c r="F55" s="16">
        <v>0.63100000000000001</v>
      </c>
      <c r="G55" s="16">
        <v>5.2999999999999999E-2</v>
      </c>
      <c r="H55" s="16">
        <v>-0.30656</v>
      </c>
      <c r="I55" s="16">
        <v>1.584786</v>
      </c>
      <c r="J55" s="16">
        <v>0.13311200000000001</v>
      </c>
      <c r="K55" s="16">
        <v>1.72</v>
      </c>
      <c r="L55" s="16">
        <v>0.12</v>
      </c>
      <c r="M55" s="16">
        <v>0.79662999999999995</v>
      </c>
      <c r="N55" s="16">
        <v>3150</v>
      </c>
      <c r="O55" s="16">
        <v>200</v>
      </c>
      <c r="P55" s="16">
        <v>4752</v>
      </c>
      <c r="Q55" s="16">
        <v>85</v>
      </c>
      <c r="R55" s="16">
        <v>22.6</v>
      </c>
      <c r="S55" s="16">
        <v>1.1000000000000001</v>
      </c>
      <c r="T55" s="16">
        <v>19.600000000000001</v>
      </c>
      <c r="U55" s="16">
        <v>2.6</v>
      </c>
      <c r="V55" s="16">
        <f t="shared" si="0"/>
        <v>1.153061224489796</v>
      </c>
    </row>
    <row r="56" spans="1:22" x14ac:dyDescent="0.2">
      <c r="A56" s="16" t="s">
        <v>97</v>
      </c>
      <c r="B56" s="16">
        <v>43849</v>
      </c>
      <c r="C56" s="16">
        <v>80816</v>
      </c>
      <c r="D56" s="16">
        <v>129.1</v>
      </c>
      <c r="E56" s="16">
        <v>3.8</v>
      </c>
      <c r="F56" s="16">
        <v>0.74</v>
      </c>
      <c r="G56" s="16">
        <v>4.4999999999999998E-2</v>
      </c>
      <c r="H56" s="16">
        <v>0.3054</v>
      </c>
      <c r="I56" s="16">
        <v>1.351351</v>
      </c>
      <c r="J56" s="16">
        <v>8.2176769999999996E-2</v>
      </c>
      <c r="K56" s="16">
        <v>1.7669999999999999</v>
      </c>
      <c r="L56" s="16">
        <v>5.8999999999999997E-2</v>
      </c>
      <c r="M56" s="16">
        <v>-0.25141999999999998</v>
      </c>
      <c r="N56" s="16">
        <v>3570</v>
      </c>
      <c r="O56" s="16">
        <v>170</v>
      </c>
      <c r="P56" s="16">
        <v>4943</v>
      </c>
      <c r="Q56" s="16">
        <v>30</v>
      </c>
      <c r="R56" s="16">
        <v>20.100000000000001</v>
      </c>
      <c r="S56" s="16">
        <v>1.3</v>
      </c>
      <c r="T56" s="16">
        <v>16.2</v>
      </c>
      <c r="U56" s="16">
        <v>2.2000000000000002</v>
      </c>
      <c r="V56" s="16">
        <f t="shared" si="0"/>
        <v>1.2407407407407409</v>
      </c>
    </row>
    <row r="57" spans="1:22" x14ac:dyDescent="0.2">
      <c r="A57" s="16" t="s">
        <v>97</v>
      </c>
      <c r="B57" s="16">
        <v>43867</v>
      </c>
      <c r="C57" s="16">
        <v>80816</v>
      </c>
      <c r="D57" s="16">
        <v>202</v>
      </c>
      <c r="E57" s="16">
        <v>18</v>
      </c>
      <c r="F57" s="16">
        <v>1.18</v>
      </c>
      <c r="G57" s="16">
        <v>0.14000000000000001</v>
      </c>
      <c r="H57" s="16">
        <v>0.90456000000000003</v>
      </c>
      <c r="I57" s="16">
        <v>0.84745760000000003</v>
      </c>
      <c r="J57" s="16">
        <v>0.1005458</v>
      </c>
      <c r="K57" s="16">
        <v>1.736</v>
      </c>
      <c r="L57" s="16">
        <v>9.1999999999999998E-2</v>
      </c>
      <c r="M57" s="16">
        <v>0.73233999999999999</v>
      </c>
      <c r="N57" s="16">
        <v>5020</v>
      </c>
      <c r="O57" s="16">
        <v>420</v>
      </c>
      <c r="P57" s="16">
        <v>5392</v>
      </c>
      <c r="Q57" s="16">
        <v>95</v>
      </c>
      <c r="R57" s="16">
        <v>15</v>
      </c>
      <c r="S57" s="16">
        <v>1</v>
      </c>
      <c r="T57" s="16">
        <v>9.6999999999999993</v>
      </c>
      <c r="U57" s="16">
        <v>2.1</v>
      </c>
      <c r="V57" s="16">
        <f t="shared" si="0"/>
        <v>1.5463917525773196</v>
      </c>
    </row>
    <row r="58" spans="1:22" x14ac:dyDescent="0.2">
      <c r="A58" s="16" t="s">
        <v>97</v>
      </c>
      <c r="B58" s="16">
        <v>43885</v>
      </c>
      <c r="C58" s="16">
        <v>80816</v>
      </c>
      <c r="D58" s="16">
        <v>93.5</v>
      </c>
      <c r="E58" s="16">
        <v>5.5</v>
      </c>
      <c r="F58" s="16">
        <v>0.57099999999999995</v>
      </c>
      <c r="G58" s="16">
        <v>0.05</v>
      </c>
      <c r="H58" s="16">
        <v>0.15212000000000001</v>
      </c>
      <c r="I58" s="16">
        <v>1.7513129999999999</v>
      </c>
      <c r="J58" s="16">
        <v>0.15335489999999999</v>
      </c>
      <c r="K58" s="16">
        <v>1.7</v>
      </c>
      <c r="L58" s="16">
        <v>0.11</v>
      </c>
      <c r="M58" s="16">
        <v>0.81828000000000001</v>
      </c>
      <c r="N58" s="16">
        <v>2910</v>
      </c>
      <c r="O58" s="16">
        <v>200</v>
      </c>
      <c r="P58" s="16">
        <v>4616</v>
      </c>
      <c r="Q58" s="16">
        <v>59</v>
      </c>
      <c r="R58" s="16">
        <v>26.7</v>
      </c>
      <c r="S58" s="16">
        <v>1.1000000000000001</v>
      </c>
      <c r="T58" s="16">
        <v>12.8</v>
      </c>
      <c r="U58" s="16">
        <v>1.4</v>
      </c>
      <c r="V58" s="16">
        <f t="shared" si="0"/>
        <v>2.0859375</v>
      </c>
    </row>
    <row r="59" spans="1:22" x14ac:dyDescent="0.2">
      <c r="A59" s="16" t="s">
        <v>97</v>
      </c>
      <c r="B59" s="16">
        <v>43903</v>
      </c>
      <c r="C59" s="16">
        <v>80816</v>
      </c>
      <c r="D59" s="16">
        <v>35.299999999999997</v>
      </c>
      <c r="E59" s="16">
        <v>2.5</v>
      </c>
      <c r="F59" s="16">
        <v>0.223</v>
      </c>
      <c r="G59" s="16">
        <v>1.7999999999999999E-2</v>
      </c>
      <c r="H59" s="16">
        <v>0.45156000000000002</v>
      </c>
      <c r="I59" s="16">
        <v>4.484305</v>
      </c>
      <c r="J59" s="16">
        <v>0.3619618</v>
      </c>
      <c r="K59" s="16">
        <v>1.681</v>
      </c>
      <c r="L59" s="16">
        <v>6.6000000000000003E-2</v>
      </c>
      <c r="M59" s="16">
        <v>0.81423999999999996</v>
      </c>
      <c r="N59" s="16">
        <v>1298</v>
      </c>
      <c r="O59" s="16">
        <v>95</v>
      </c>
      <c r="P59" s="16">
        <v>3645</v>
      </c>
      <c r="Q59" s="16">
        <v>70</v>
      </c>
      <c r="R59" s="16">
        <v>61.3</v>
      </c>
      <c r="S59" s="16">
        <v>3.2</v>
      </c>
      <c r="T59" s="16">
        <v>20.7</v>
      </c>
      <c r="U59" s="16">
        <v>3.2</v>
      </c>
      <c r="V59" s="16">
        <f t="shared" si="0"/>
        <v>2.9613526570048307</v>
      </c>
    </row>
    <row r="60" spans="1:22" x14ac:dyDescent="0.2">
      <c r="A60" s="16" t="s">
        <v>97</v>
      </c>
      <c r="B60" s="16">
        <v>43921</v>
      </c>
      <c r="C60" s="16">
        <v>80816</v>
      </c>
      <c r="D60" s="16">
        <v>27</v>
      </c>
      <c r="E60" s="16">
        <v>3.5</v>
      </c>
      <c r="F60" s="16">
        <v>0.16800000000000001</v>
      </c>
      <c r="G60" s="16">
        <v>2.8000000000000001E-2</v>
      </c>
      <c r="H60" s="16">
        <v>0.65298</v>
      </c>
      <c r="I60" s="16">
        <v>5.9523809999999999</v>
      </c>
      <c r="J60" s="16">
        <v>0.99206349999999999</v>
      </c>
      <c r="K60" s="16">
        <v>1.645</v>
      </c>
      <c r="L60" s="16">
        <v>6.4000000000000001E-2</v>
      </c>
      <c r="M60" s="16">
        <v>0.12368999999999999</v>
      </c>
      <c r="N60" s="16">
        <v>1000</v>
      </c>
      <c r="O60" s="16">
        <v>160</v>
      </c>
      <c r="P60" s="16">
        <v>3370</v>
      </c>
      <c r="Q60" s="16">
        <v>130</v>
      </c>
      <c r="R60" s="16">
        <v>83</v>
      </c>
      <c r="S60" s="16">
        <v>16</v>
      </c>
      <c r="T60" s="16">
        <v>26</v>
      </c>
      <c r="U60" s="16">
        <v>3.8</v>
      </c>
      <c r="V60" s="16">
        <f t="shared" si="0"/>
        <v>3.1923076923076925</v>
      </c>
    </row>
    <row r="61" spans="1:22" x14ac:dyDescent="0.2">
      <c r="A61" s="16" t="s">
        <v>97</v>
      </c>
      <c r="B61" s="16">
        <v>43939</v>
      </c>
      <c r="C61" s="16">
        <v>80816</v>
      </c>
      <c r="D61" s="16">
        <v>26.7</v>
      </c>
      <c r="E61" s="16">
        <v>2.1</v>
      </c>
      <c r="F61" s="16">
        <v>0.16350000000000001</v>
      </c>
      <c r="G61" s="16">
        <v>6.1000000000000004E-3</v>
      </c>
      <c r="H61" s="16">
        <v>9.7734000000000001E-2</v>
      </c>
      <c r="I61" s="16">
        <v>6.1162080000000003</v>
      </c>
      <c r="J61" s="16">
        <v>0.2281888</v>
      </c>
      <c r="K61" s="16">
        <v>1.647</v>
      </c>
      <c r="L61" s="16">
        <v>4.2000000000000003E-2</v>
      </c>
      <c r="M61" s="16">
        <v>0.69542000000000004</v>
      </c>
      <c r="N61" s="16">
        <v>976</v>
      </c>
      <c r="O61" s="16">
        <v>34</v>
      </c>
      <c r="P61" s="16">
        <v>3370</v>
      </c>
      <c r="Q61" s="16">
        <v>77</v>
      </c>
      <c r="R61" s="16">
        <v>78</v>
      </c>
      <c r="S61" s="16">
        <v>4</v>
      </c>
      <c r="T61" s="16">
        <v>25.2</v>
      </c>
      <c r="U61" s="16">
        <v>2.7</v>
      </c>
      <c r="V61" s="16">
        <f t="shared" si="0"/>
        <v>3.0952380952380953</v>
      </c>
    </row>
    <row r="62" spans="1:22" x14ac:dyDescent="0.2">
      <c r="A62" s="16" t="s">
        <v>97</v>
      </c>
      <c r="B62" s="16">
        <v>43921</v>
      </c>
      <c r="C62" s="16">
        <v>80654</v>
      </c>
      <c r="D62" s="16">
        <v>70.8</v>
      </c>
      <c r="E62" s="16">
        <v>6.5</v>
      </c>
      <c r="F62" s="16">
        <v>0.41599999999999998</v>
      </c>
      <c r="G62" s="16">
        <v>1.7000000000000001E-2</v>
      </c>
      <c r="H62" s="16">
        <v>-0.21565000000000001</v>
      </c>
      <c r="I62" s="16">
        <v>2.4038460000000001</v>
      </c>
      <c r="J62" s="16">
        <v>9.8234100000000005E-2</v>
      </c>
      <c r="K62" s="16">
        <v>1.7509999999999999</v>
      </c>
      <c r="L62" s="16">
        <v>6.4000000000000001E-2</v>
      </c>
      <c r="M62" s="16">
        <v>0.73455000000000004</v>
      </c>
      <c r="N62" s="16">
        <v>2243</v>
      </c>
      <c r="O62" s="16">
        <v>76</v>
      </c>
      <c r="P62" s="16">
        <v>4334</v>
      </c>
      <c r="Q62" s="16">
        <v>90</v>
      </c>
      <c r="R62" s="16">
        <v>25.6</v>
      </c>
      <c r="S62" s="16">
        <v>1</v>
      </c>
      <c r="T62" s="16">
        <v>26.3</v>
      </c>
      <c r="U62" s="16">
        <v>3.7</v>
      </c>
      <c r="V62" s="16">
        <f t="shared" si="0"/>
        <v>0.97338403041825095</v>
      </c>
    </row>
    <row r="63" spans="1:22" x14ac:dyDescent="0.2">
      <c r="A63" s="16" t="s">
        <v>97</v>
      </c>
      <c r="B63" s="16">
        <v>43957</v>
      </c>
      <c r="C63" s="16">
        <v>80816</v>
      </c>
      <c r="D63" s="16">
        <v>25.8</v>
      </c>
      <c r="E63" s="16">
        <v>1.4</v>
      </c>
      <c r="F63" s="16">
        <v>0.16200000000000001</v>
      </c>
      <c r="G63" s="16">
        <v>1.7999999999999999E-2</v>
      </c>
      <c r="H63" s="16">
        <v>-4.2640999999999998E-2</v>
      </c>
      <c r="I63" s="16">
        <v>6.1728399999999999</v>
      </c>
      <c r="J63" s="16">
        <v>0.68587109999999996</v>
      </c>
      <c r="K63" s="16">
        <v>1.665</v>
      </c>
      <c r="L63" s="16">
        <v>9.8000000000000004E-2</v>
      </c>
      <c r="M63" s="16">
        <v>0.83050000000000002</v>
      </c>
      <c r="N63" s="16">
        <v>970</v>
      </c>
      <c r="O63" s="16">
        <v>100</v>
      </c>
      <c r="P63" s="16">
        <v>3338</v>
      </c>
      <c r="Q63" s="16">
        <v>52</v>
      </c>
      <c r="R63" s="16">
        <v>81.900000000000006</v>
      </c>
      <c r="S63" s="16">
        <v>3</v>
      </c>
      <c r="T63" s="16">
        <v>24.3</v>
      </c>
      <c r="U63" s="16">
        <v>2.8</v>
      </c>
      <c r="V63" s="16">
        <f t="shared" si="0"/>
        <v>3.3703703703703707</v>
      </c>
    </row>
    <row r="64" spans="1:22" x14ac:dyDescent="0.2">
      <c r="A64" s="16" t="s">
        <v>97</v>
      </c>
      <c r="B64" s="16">
        <v>43975</v>
      </c>
      <c r="C64" s="16">
        <v>80816</v>
      </c>
      <c r="D64" s="16">
        <v>29.2</v>
      </c>
      <c r="E64" s="16">
        <v>2.5</v>
      </c>
      <c r="F64" s="16">
        <v>0.17199999999999999</v>
      </c>
      <c r="G64" s="16">
        <v>1.6E-2</v>
      </c>
      <c r="H64" s="16">
        <v>-0.32017000000000001</v>
      </c>
      <c r="I64" s="16">
        <v>5.8139529999999997</v>
      </c>
      <c r="J64" s="16">
        <v>0.54083289999999995</v>
      </c>
      <c r="K64" s="16">
        <v>1.76</v>
      </c>
      <c r="L64" s="16">
        <v>0.16</v>
      </c>
      <c r="M64" s="16">
        <v>0.87272000000000005</v>
      </c>
      <c r="N64" s="16">
        <v>1024</v>
      </c>
      <c r="O64" s="16">
        <v>88</v>
      </c>
      <c r="P64" s="16">
        <v>3456</v>
      </c>
      <c r="Q64" s="16">
        <v>84</v>
      </c>
      <c r="R64" s="16">
        <v>67.099999999999994</v>
      </c>
      <c r="S64" s="16">
        <v>1.9</v>
      </c>
      <c r="T64" s="16">
        <v>22.2</v>
      </c>
      <c r="U64" s="16">
        <v>2</v>
      </c>
      <c r="V64" s="16">
        <f t="shared" si="0"/>
        <v>3.0225225225225225</v>
      </c>
    </row>
    <row r="65" spans="1:22" x14ac:dyDescent="0.2">
      <c r="A65" s="16" t="s">
        <v>97</v>
      </c>
      <c r="B65" s="16">
        <v>43993</v>
      </c>
      <c r="C65" s="16">
        <v>80816</v>
      </c>
      <c r="D65" s="16">
        <v>41.5</v>
      </c>
      <c r="E65" s="16">
        <v>6.3</v>
      </c>
      <c r="F65" s="16">
        <v>0.25600000000000001</v>
      </c>
      <c r="G65" s="16">
        <v>1.7000000000000001E-2</v>
      </c>
      <c r="H65" s="16">
        <v>0.74153000000000002</v>
      </c>
      <c r="I65" s="16">
        <v>3.90625</v>
      </c>
      <c r="J65" s="16">
        <v>0.2593994</v>
      </c>
      <c r="K65" s="16">
        <v>1.62</v>
      </c>
      <c r="L65" s="16">
        <v>6.3E-2</v>
      </c>
      <c r="M65" s="16">
        <v>-0.13394</v>
      </c>
      <c r="N65" s="16">
        <v>1470</v>
      </c>
      <c r="O65" s="16">
        <v>88</v>
      </c>
      <c r="P65" s="16">
        <v>3790</v>
      </c>
      <c r="Q65" s="16">
        <v>150</v>
      </c>
      <c r="R65" s="16">
        <v>54.7</v>
      </c>
      <c r="S65" s="16">
        <v>4.8</v>
      </c>
      <c r="T65" s="16">
        <v>20.5</v>
      </c>
      <c r="U65" s="16">
        <v>1.9</v>
      </c>
      <c r="V65" s="16">
        <f t="shared" si="0"/>
        <v>2.6682926829268294</v>
      </c>
    </row>
    <row r="66" spans="1:22" x14ac:dyDescent="0.2">
      <c r="A66" s="16" t="s">
        <v>97</v>
      </c>
      <c r="B66" s="16">
        <v>43759</v>
      </c>
      <c r="C66" s="16">
        <v>80834</v>
      </c>
      <c r="D66" s="16">
        <v>531</v>
      </c>
      <c r="E66" s="16">
        <v>24</v>
      </c>
      <c r="F66" s="16">
        <v>3.11</v>
      </c>
      <c r="G66" s="16">
        <v>0.28999999999999998</v>
      </c>
      <c r="H66" s="16">
        <v>-0.38740000000000002</v>
      </c>
      <c r="I66" s="16">
        <v>0.32154339999999998</v>
      </c>
      <c r="J66" s="16">
        <v>2.998315E-2</v>
      </c>
      <c r="K66" s="16">
        <v>1.78</v>
      </c>
      <c r="L66" s="16">
        <v>0.18</v>
      </c>
      <c r="M66" s="16">
        <v>0.98253999999999997</v>
      </c>
      <c r="N66" s="16">
        <v>9100</v>
      </c>
      <c r="O66" s="16">
        <v>450</v>
      </c>
      <c r="P66" s="16">
        <v>6372</v>
      </c>
      <c r="Q66" s="16">
        <v>45</v>
      </c>
      <c r="R66" s="16">
        <v>4.7789999999999999</v>
      </c>
      <c r="S66" s="16">
        <v>9.5000000000000001E-2</v>
      </c>
      <c r="T66" s="16">
        <v>18</v>
      </c>
      <c r="U66" s="16">
        <v>3.7</v>
      </c>
      <c r="V66" s="16">
        <f t="shared" si="0"/>
        <v>0.26550000000000001</v>
      </c>
    </row>
    <row r="67" spans="1:22" x14ac:dyDescent="0.2">
      <c r="A67" s="16" t="s">
        <v>97</v>
      </c>
      <c r="B67" s="16">
        <v>43777</v>
      </c>
      <c r="C67" s="16">
        <v>80834</v>
      </c>
      <c r="D67" s="16">
        <v>470</v>
      </c>
      <c r="E67" s="16">
        <v>28</v>
      </c>
      <c r="F67" s="16">
        <v>2.88</v>
      </c>
      <c r="G67" s="16">
        <v>0.26</v>
      </c>
      <c r="H67" s="16">
        <v>0.97955000000000003</v>
      </c>
      <c r="I67" s="16">
        <v>0.34722219999999998</v>
      </c>
      <c r="J67" s="16">
        <v>3.1346449999999998E-2</v>
      </c>
      <c r="K67" s="16">
        <v>1.7</v>
      </c>
      <c r="L67" s="16">
        <v>0.14000000000000001</v>
      </c>
      <c r="M67" s="16">
        <v>0.90237000000000001</v>
      </c>
      <c r="N67" s="16">
        <v>8730</v>
      </c>
      <c r="O67" s="16">
        <v>410</v>
      </c>
      <c r="P67" s="16">
        <v>6248</v>
      </c>
      <c r="Q67" s="16">
        <v>60</v>
      </c>
      <c r="R67" s="16">
        <v>5.61</v>
      </c>
      <c r="S67" s="16">
        <v>0.26</v>
      </c>
      <c r="T67" s="16">
        <v>20.100000000000001</v>
      </c>
      <c r="U67" s="16">
        <v>4.2</v>
      </c>
      <c r="V67" s="16">
        <f t="shared" ref="V67:V130" si="1">R67/T67</f>
        <v>0.27910447761194029</v>
      </c>
    </row>
    <row r="68" spans="1:22" x14ac:dyDescent="0.2">
      <c r="A68" s="16" t="s">
        <v>97</v>
      </c>
      <c r="B68" s="16">
        <v>43795</v>
      </c>
      <c r="C68" s="16">
        <v>80834</v>
      </c>
      <c r="D68" s="16">
        <v>368</v>
      </c>
      <c r="E68" s="16">
        <v>28</v>
      </c>
      <c r="F68" s="16">
        <v>2.0699999999999998</v>
      </c>
      <c r="G68" s="16">
        <v>0.23</v>
      </c>
      <c r="H68" s="16">
        <v>0.19689000000000001</v>
      </c>
      <c r="I68" s="16">
        <v>0.48309180000000002</v>
      </c>
      <c r="J68" s="16">
        <v>5.3676870000000002E-2</v>
      </c>
      <c r="K68" s="16">
        <v>1.72</v>
      </c>
      <c r="L68" s="16">
        <v>0.2</v>
      </c>
      <c r="M68" s="16">
        <v>0.58164000000000005</v>
      </c>
      <c r="N68" s="16">
        <v>7220</v>
      </c>
      <c r="O68" s="16">
        <v>470</v>
      </c>
      <c r="P68" s="16">
        <v>5999</v>
      </c>
      <c r="Q68" s="16">
        <v>75</v>
      </c>
      <c r="R68" s="16">
        <v>7.11</v>
      </c>
      <c r="S68" s="16">
        <v>0.43</v>
      </c>
      <c r="T68" s="16">
        <v>24.7</v>
      </c>
      <c r="U68" s="16">
        <v>1.5</v>
      </c>
      <c r="V68" s="16">
        <f t="shared" si="1"/>
        <v>0.28785425101214579</v>
      </c>
    </row>
    <row r="69" spans="1:22" x14ac:dyDescent="0.2">
      <c r="A69" s="16" t="s">
        <v>97</v>
      </c>
      <c r="B69" s="16">
        <v>43813</v>
      </c>
      <c r="C69" s="16">
        <v>80834</v>
      </c>
      <c r="D69" s="16">
        <v>352</v>
      </c>
      <c r="E69" s="16">
        <v>17</v>
      </c>
      <c r="F69" s="16">
        <v>1.94</v>
      </c>
      <c r="G69" s="16">
        <v>0.11</v>
      </c>
      <c r="H69" s="16">
        <v>-0.83169000000000004</v>
      </c>
      <c r="I69" s="16">
        <v>0.51546389999999997</v>
      </c>
      <c r="J69" s="16">
        <v>2.9227340000000001E-2</v>
      </c>
      <c r="K69" s="16">
        <v>1.7929999999999999</v>
      </c>
      <c r="L69" s="16">
        <v>7.5999999999999998E-2</v>
      </c>
      <c r="M69" s="16">
        <v>0.95491000000000004</v>
      </c>
      <c r="N69" s="16">
        <v>6950</v>
      </c>
      <c r="O69" s="16">
        <v>230</v>
      </c>
      <c r="P69" s="16">
        <v>5956</v>
      </c>
      <c r="Q69" s="16">
        <v>50</v>
      </c>
      <c r="R69" s="16">
        <v>11.9</v>
      </c>
      <c r="S69" s="16">
        <v>0.4</v>
      </c>
      <c r="T69" s="16">
        <v>27.4</v>
      </c>
      <c r="U69" s="16">
        <v>3</v>
      </c>
      <c r="V69" s="16">
        <f t="shared" si="1"/>
        <v>0.43430656934306572</v>
      </c>
    </row>
    <row r="70" spans="1:22" x14ac:dyDescent="0.2">
      <c r="A70" s="16" t="s">
        <v>97</v>
      </c>
      <c r="B70" s="16">
        <v>43831</v>
      </c>
      <c r="C70" s="16">
        <v>80834</v>
      </c>
      <c r="D70" s="16">
        <v>128</v>
      </c>
      <c r="E70" s="16">
        <v>16</v>
      </c>
      <c r="F70" s="16">
        <v>0.74099999999999999</v>
      </c>
      <c r="G70" s="16">
        <v>2.1000000000000001E-2</v>
      </c>
      <c r="H70" s="16">
        <v>0.20877000000000001</v>
      </c>
      <c r="I70" s="16">
        <v>1.3495280000000001</v>
      </c>
      <c r="J70" s="16">
        <v>3.8245719999999997E-2</v>
      </c>
      <c r="K70" s="16">
        <v>1.69</v>
      </c>
      <c r="L70" s="16">
        <v>0.13</v>
      </c>
      <c r="M70" s="16">
        <v>5.3405000000000001E-2</v>
      </c>
      <c r="N70" s="16">
        <v>3573</v>
      </c>
      <c r="O70" s="16">
        <v>77</v>
      </c>
      <c r="P70" s="16">
        <v>4920</v>
      </c>
      <c r="Q70" s="16">
        <v>120</v>
      </c>
      <c r="R70" s="16">
        <v>22.35</v>
      </c>
      <c r="S70" s="16">
        <v>0.67</v>
      </c>
      <c r="T70" s="16">
        <v>21.2</v>
      </c>
      <c r="U70" s="16">
        <v>1.5</v>
      </c>
      <c r="V70" s="16">
        <f t="shared" si="1"/>
        <v>1.054245283018868</v>
      </c>
    </row>
    <row r="71" spans="1:22" x14ac:dyDescent="0.2">
      <c r="A71" s="16" t="s">
        <v>97</v>
      </c>
      <c r="B71" s="16">
        <v>43939</v>
      </c>
      <c r="C71" s="16">
        <v>80654</v>
      </c>
      <c r="D71" s="16">
        <v>78</v>
      </c>
      <c r="E71" s="16">
        <v>11</v>
      </c>
      <c r="F71" s="16">
        <v>0.47</v>
      </c>
      <c r="G71" s="16">
        <v>5.5E-2</v>
      </c>
      <c r="H71" s="16">
        <v>0.9214</v>
      </c>
      <c r="I71" s="16">
        <v>2.1276600000000001</v>
      </c>
      <c r="J71" s="16">
        <v>0.24898139999999999</v>
      </c>
      <c r="K71" s="16">
        <v>1.71</v>
      </c>
      <c r="L71" s="16">
        <v>0.14000000000000001</v>
      </c>
      <c r="M71" s="16">
        <v>-5.4089999999999999E-2</v>
      </c>
      <c r="N71" s="16">
        <v>2480</v>
      </c>
      <c r="O71" s="16">
        <v>240</v>
      </c>
      <c r="P71" s="16">
        <v>4420</v>
      </c>
      <c r="Q71" s="16">
        <v>130</v>
      </c>
      <c r="R71" s="16">
        <v>22.18</v>
      </c>
      <c r="S71" s="16">
        <v>0.83</v>
      </c>
      <c r="T71" s="16">
        <v>24.3</v>
      </c>
      <c r="U71" s="16">
        <v>1.7</v>
      </c>
      <c r="V71" s="16">
        <f t="shared" si="1"/>
        <v>0.91275720164609053</v>
      </c>
    </row>
    <row r="72" spans="1:22" x14ac:dyDescent="0.2">
      <c r="A72" s="16" t="s">
        <v>97</v>
      </c>
      <c r="B72" s="16">
        <v>43849</v>
      </c>
      <c r="C72" s="16">
        <v>80834</v>
      </c>
      <c r="D72" s="16">
        <v>125.9</v>
      </c>
      <c r="E72" s="16">
        <v>7.1</v>
      </c>
      <c r="F72" s="16">
        <v>0.63800000000000001</v>
      </c>
      <c r="G72" s="16">
        <v>4.8000000000000001E-2</v>
      </c>
      <c r="H72" s="16">
        <v>0.27456000000000003</v>
      </c>
      <c r="I72" s="16">
        <v>1.5673980000000001</v>
      </c>
      <c r="J72" s="16">
        <v>0.1179234</v>
      </c>
      <c r="K72" s="16">
        <v>1.75</v>
      </c>
      <c r="L72" s="16">
        <v>0.12</v>
      </c>
      <c r="M72" s="16">
        <v>0.43763000000000002</v>
      </c>
      <c r="N72" s="16">
        <v>3180</v>
      </c>
      <c r="O72" s="16">
        <v>190</v>
      </c>
      <c r="P72" s="16">
        <v>4917</v>
      </c>
      <c r="Q72" s="16">
        <v>57</v>
      </c>
      <c r="R72" s="16">
        <v>17.899999999999999</v>
      </c>
      <c r="S72" s="16">
        <v>1.8</v>
      </c>
      <c r="T72" s="16">
        <v>12.4</v>
      </c>
      <c r="U72" s="16">
        <v>1.7</v>
      </c>
      <c r="V72" s="16">
        <f t="shared" si="1"/>
        <v>1.443548387096774</v>
      </c>
    </row>
    <row r="73" spans="1:22" x14ac:dyDescent="0.2">
      <c r="A73" s="16" t="s">
        <v>97</v>
      </c>
      <c r="B73" s="16">
        <v>43867</v>
      </c>
      <c r="C73" s="16">
        <v>80834</v>
      </c>
      <c r="D73" s="16">
        <v>70.5</v>
      </c>
      <c r="E73" s="16">
        <v>8.6999999999999993</v>
      </c>
      <c r="F73" s="16">
        <v>0.43</v>
      </c>
      <c r="G73" s="16">
        <v>3.6999999999999998E-2</v>
      </c>
      <c r="H73" s="16">
        <v>0.48316999999999999</v>
      </c>
      <c r="I73" s="16">
        <v>2.3255810000000001</v>
      </c>
      <c r="J73" s="16">
        <v>0.20010820000000001</v>
      </c>
      <c r="K73" s="16">
        <v>1.71</v>
      </c>
      <c r="L73" s="16">
        <v>0.3</v>
      </c>
      <c r="M73" s="16">
        <v>0.67601</v>
      </c>
      <c r="N73" s="16">
        <v>2310</v>
      </c>
      <c r="O73" s="16">
        <v>160</v>
      </c>
      <c r="P73" s="16">
        <v>4330</v>
      </c>
      <c r="Q73" s="16">
        <v>120</v>
      </c>
      <c r="R73" s="16">
        <v>45</v>
      </c>
      <c r="S73" s="16">
        <v>2.2000000000000002</v>
      </c>
      <c r="T73" s="16">
        <v>15.6</v>
      </c>
      <c r="U73" s="16">
        <v>3</v>
      </c>
      <c r="V73" s="16">
        <f t="shared" si="1"/>
        <v>2.8846153846153846</v>
      </c>
    </row>
    <row r="74" spans="1:22" x14ac:dyDescent="0.2">
      <c r="A74" s="16" t="s">
        <v>97</v>
      </c>
      <c r="B74" s="16">
        <v>43885</v>
      </c>
      <c r="C74" s="16">
        <v>80834</v>
      </c>
      <c r="D74" s="16">
        <v>39.700000000000003</v>
      </c>
      <c r="E74" s="16">
        <v>2.5</v>
      </c>
      <c r="F74" s="16">
        <v>0.23860000000000001</v>
      </c>
      <c r="G74" s="16">
        <v>8.8000000000000005E-3</v>
      </c>
      <c r="H74" s="16">
        <v>0.33277000000000001</v>
      </c>
      <c r="I74" s="16">
        <v>4.1911149999999999</v>
      </c>
      <c r="J74" s="16">
        <v>0.15457589999999999</v>
      </c>
      <c r="K74" s="16">
        <v>1.677</v>
      </c>
      <c r="L74" s="16">
        <v>5.0999999999999997E-2</v>
      </c>
      <c r="M74" s="16">
        <v>0.86075999999999997</v>
      </c>
      <c r="N74" s="16">
        <v>1379</v>
      </c>
      <c r="O74" s="16">
        <v>46</v>
      </c>
      <c r="P74" s="16">
        <v>3760</v>
      </c>
      <c r="Q74" s="16">
        <v>64</v>
      </c>
      <c r="R74" s="16">
        <v>60.5</v>
      </c>
      <c r="S74" s="16">
        <v>2</v>
      </c>
      <c r="T74" s="16">
        <v>20.7</v>
      </c>
      <c r="U74" s="16">
        <v>1.2</v>
      </c>
      <c r="V74" s="16">
        <f t="shared" si="1"/>
        <v>2.9227053140096619</v>
      </c>
    </row>
    <row r="75" spans="1:22" x14ac:dyDescent="0.2">
      <c r="A75" s="16" t="s">
        <v>97</v>
      </c>
      <c r="B75" s="16">
        <v>43903</v>
      </c>
      <c r="C75" s="16">
        <v>80834</v>
      </c>
      <c r="D75" s="16">
        <v>30</v>
      </c>
      <c r="E75" s="16">
        <v>2.9</v>
      </c>
      <c r="F75" s="16">
        <v>0.17829999999999999</v>
      </c>
      <c r="G75" s="16">
        <v>5.1999999999999998E-3</v>
      </c>
      <c r="H75" s="16">
        <v>-2.4097E-2</v>
      </c>
      <c r="I75" s="16">
        <v>5.6085250000000002</v>
      </c>
      <c r="J75" s="16">
        <v>0.16356889999999999</v>
      </c>
      <c r="K75" s="16">
        <v>1.6930000000000001</v>
      </c>
      <c r="L75" s="16">
        <v>4.2999999999999997E-2</v>
      </c>
      <c r="M75" s="16">
        <v>0.87426000000000004</v>
      </c>
      <c r="N75" s="16">
        <v>1058</v>
      </c>
      <c r="O75" s="16">
        <v>29</v>
      </c>
      <c r="P75" s="16">
        <v>3482</v>
      </c>
      <c r="Q75" s="16">
        <v>91</v>
      </c>
      <c r="R75" s="16">
        <v>72.900000000000006</v>
      </c>
      <c r="S75" s="16">
        <v>1.7</v>
      </c>
      <c r="T75" s="16">
        <v>22.9</v>
      </c>
      <c r="U75" s="16">
        <v>2.4</v>
      </c>
      <c r="V75" s="16">
        <f t="shared" si="1"/>
        <v>3.1834061135371186</v>
      </c>
    </row>
    <row r="76" spans="1:22" x14ac:dyDescent="0.2">
      <c r="A76" s="16" t="s">
        <v>97</v>
      </c>
      <c r="B76" s="16">
        <v>43921</v>
      </c>
      <c r="C76" s="16">
        <v>80834</v>
      </c>
      <c r="D76" s="16">
        <v>27.8</v>
      </c>
      <c r="E76" s="16">
        <v>1.9</v>
      </c>
      <c r="F76" s="16">
        <v>0.17399999999999999</v>
      </c>
      <c r="G76" s="16">
        <v>1.0999999999999999E-2</v>
      </c>
      <c r="H76" s="16">
        <v>0.15038000000000001</v>
      </c>
      <c r="I76" s="16">
        <v>5.7471259999999997</v>
      </c>
      <c r="J76" s="16">
        <v>0.36332409999999998</v>
      </c>
      <c r="K76" s="16">
        <v>1.655</v>
      </c>
      <c r="L76" s="16">
        <v>6.9000000000000006E-2</v>
      </c>
      <c r="M76" s="16">
        <v>0.85043000000000002</v>
      </c>
      <c r="N76" s="16">
        <v>1033</v>
      </c>
      <c r="O76" s="16">
        <v>59</v>
      </c>
      <c r="P76" s="16">
        <v>3410</v>
      </c>
      <c r="Q76" s="16">
        <v>66</v>
      </c>
      <c r="R76" s="16">
        <v>76.099999999999994</v>
      </c>
      <c r="S76" s="16">
        <v>2.5</v>
      </c>
      <c r="T76" s="16">
        <v>24.5</v>
      </c>
      <c r="U76" s="16">
        <v>1.2</v>
      </c>
      <c r="V76" s="16">
        <f t="shared" si="1"/>
        <v>3.1061224489795918</v>
      </c>
    </row>
    <row r="77" spans="1:22" x14ac:dyDescent="0.2">
      <c r="A77" s="16" t="s">
        <v>97</v>
      </c>
      <c r="B77" s="16">
        <v>43939</v>
      </c>
      <c r="C77" s="16">
        <v>80834</v>
      </c>
      <c r="D77" s="16">
        <v>25.4</v>
      </c>
      <c r="E77" s="16">
        <v>2.1</v>
      </c>
      <c r="F77" s="16">
        <v>0.15160000000000001</v>
      </c>
      <c r="G77" s="16">
        <v>4.4999999999999997E-3</v>
      </c>
      <c r="H77" s="16">
        <v>-0.28672999999999998</v>
      </c>
      <c r="I77" s="16">
        <v>6.5963060000000002</v>
      </c>
      <c r="J77" s="16">
        <v>0.19580059999999999</v>
      </c>
      <c r="K77" s="16">
        <v>1.6870000000000001</v>
      </c>
      <c r="L77" s="16">
        <v>5.8999999999999997E-2</v>
      </c>
      <c r="M77" s="16">
        <v>0.27748</v>
      </c>
      <c r="N77" s="16">
        <v>910</v>
      </c>
      <c r="O77" s="16">
        <v>25</v>
      </c>
      <c r="P77" s="16">
        <v>3320</v>
      </c>
      <c r="Q77" s="16">
        <v>77</v>
      </c>
      <c r="R77" s="16">
        <v>75</v>
      </c>
      <c r="S77" s="16">
        <v>3.6</v>
      </c>
      <c r="T77" s="16">
        <v>23.8</v>
      </c>
      <c r="U77" s="16">
        <v>4.9000000000000004</v>
      </c>
      <c r="V77" s="16">
        <f t="shared" si="1"/>
        <v>3.1512605042016806</v>
      </c>
    </row>
    <row r="78" spans="1:22" x14ac:dyDescent="0.2">
      <c r="A78" s="16" t="s">
        <v>97</v>
      </c>
      <c r="B78" s="16">
        <v>43957</v>
      </c>
      <c r="C78" s="16">
        <v>80834</v>
      </c>
      <c r="D78" s="16">
        <v>25.6</v>
      </c>
      <c r="E78" s="16">
        <v>3.2</v>
      </c>
      <c r="F78" s="16">
        <v>0.15329999999999999</v>
      </c>
      <c r="G78" s="16">
        <v>5.5999999999999999E-3</v>
      </c>
      <c r="H78" s="16">
        <v>0.71692999999999996</v>
      </c>
      <c r="I78" s="16">
        <v>6.5231570000000003</v>
      </c>
      <c r="J78" s="16">
        <v>0.2382888</v>
      </c>
      <c r="K78" s="16">
        <v>1.671</v>
      </c>
      <c r="L78" s="16">
        <v>6.9000000000000006E-2</v>
      </c>
      <c r="M78" s="16">
        <v>-0.76934000000000002</v>
      </c>
      <c r="N78" s="16">
        <v>919</v>
      </c>
      <c r="O78" s="16">
        <v>31</v>
      </c>
      <c r="P78" s="16">
        <v>3320</v>
      </c>
      <c r="Q78" s="16">
        <v>120</v>
      </c>
      <c r="R78" s="16">
        <v>78.099999999999994</v>
      </c>
      <c r="S78" s="16">
        <v>3.9</v>
      </c>
      <c r="T78" s="16">
        <v>27.7</v>
      </c>
      <c r="U78" s="16">
        <v>1.6</v>
      </c>
      <c r="V78" s="16">
        <f t="shared" si="1"/>
        <v>2.8194945848375448</v>
      </c>
    </row>
    <row r="79" spans="1:22" x14ac:dyDescent="0.2">
      <c r="A79" s="16" t="s">
        <v>97</v>
      </c>
      <c r="B79" s="16">
        <v>43975</v>
      </c>
      <c r="C79" s="16">
        <v>80834</v>
      </c>
      <c r="D79" s="16">
        <v>30.7</v>
      </c>
      <c r="E79" s="16">
        <v>1.4</v>
      </c>
      <c r="F79" s="16">
        <v>0.18240000000000001</v>
      </c>
      <c r="G79" s="16">
        <v>8.0999999999999996E-3</v>
      </c>
      <c r="H79" s="16">
        <v>-0.31051000000000001</v>
      </c>
      <c r="I79" s="16">
        <v>5.482456</v>
      </c>
      <c r="J79" s="16">
        <v>0.24346429999999999</v>
      </c>
      <c r="K79" s="16">
        <v>1.702</v>
      </c>
      <c r="L79" s="16">
        <v>5.8000000000000003E-2</v>
      </c>
      <c r="M79" s="16">
        <v>0.91761000000000004</v>
      </c>
      <c r="N79" s="16">
        <v>1080</v>
      </c>
      <c r="O79" s="16">
        <v>44</v>
      </c>
      <c r="P79" s="16">
        <v>3509</v>
      </c>
      <c r="Q79" s="16">
        <v>44</v>
      </c>
      <c r="R79" s="16">
        <v>70.900000000000006</v>
      </c>
      <c r="S79" s="16">
        <v>2.2999999999999998</v>
      </c>
      <c r="T79" s="16">
        <v>23.1</v>
      </c>
      <c r="U79" s="16">
        <v>1.3</v>
      </c>
      <c r="V79" s="16">
        <f t="shared" si="1"/>
        <v>3.0692640692640691</v>
      </c>
    </row>
    <row r="80" spans="1:22" x14ac:dyDescent="0.2">
      <c r="A80" s="16" t="s">
        <v>97</v>
      </c>
      <c r="B80" s="16">
        <v>43993</v>
      </c>
      <c r="C80" s="16">
        <v>80834</v>
      </c>
      <c r="D80" s="16">
        <v>32.4</v>
      </c>
      <c r="E80" s="16">
        <v>2.4</v>
      </c>
      <c r="F80" s="16">
        <v>0.214</v>
      </c>
      <c r="G80" s="16">
        <v>1.7999999999999999E-2</v>
      </c>
      <c r="H80" s="16">
        <v>0.45578999999999997</v>
      </c>
      <c r="I80" s="16">
        <v>4.6728969999999999</v>
      </c>
      <c r="J80" s="16">
        <v>0.39304739999999999</v>
      </c>
      <c r="K80" s="16">
        <v>1.6080000000000001</v>
      </c>
      <c r="L80" s="16">
        <v>6.2E-2</v>
      </c>
      <c r="M80" s="16">
        <v>0.83420000000000005</v>
      </c>
      <c r="N80" s="16">
        <v>1248</v>
      </c>
      <c r="O80" s="16">
        <v>97</v>
      </c>
      <c r="P80" s="16">
        <v>3559</v>
      </c>
      <c r="Q80" s="16">
        <v>75</v>
      </c>
      <c r="R80" s="16">
        <v>65.69</v>
      </c>
      <c r="S80" s="16">
        <v>0.81</v>
      </c>
      <c r="T80" s="16">
        <v>21.8</v>
      </c>
      <c r="U80" s="16">
        <v>1.9</v>
      </c>
      <c r="V80" s="16">
        <f t="shared" si="1"/>
        <v>3.0133027522935776</v>
      </c>
    </row>
    <row r="81" spans="1:22" x14ac:dyDescent="0.2">
      <c r="A81" s="16" t="s">
        <v>97</v>
      </c>
      <c r="B81" s="16">
        <v>43957</v>
      </c>
      <c r="C81" s="16">
        <v>80654</v>
      </c>
      <c r="D81" s="16">
        <v>90.7</v>
      </c>
      <c r="E81" s="16">
        <v>6.1</v>
      </c>
      <c r="F81" s="16">
        <v>0.51400000000000001</v>
      </c>
      <c r="G81" s="16">
        <v>4.3999999999999997E-2</v>
      </c>
      <c r="H81" s="16">
        <v>0.5766</v>
      </c>
      <c r="I81" s="16">
        <v>1.9455249999999999</v>
      </c>
      <c r="J81" s="16">
        <v>0.166543</v>
      </c>
      <c r="K81" s="16">
        <v>1.79</v>
      </c>
      <c r="L81" s="16">
        <v>0.18</v>
      </c>
      <c r="M81" s="16">
        <v>0.96850000000000003</v>
      </c>
      <c r="N81" s="16">
        <v>2670</v>
      </c>
      <c r="O81" s="16">
        <v>180</v>
      </c>
      <c r="P81" s="16">
        <v>4586</v>
      </c>
      <c r="Q81" s="16">
        <v>66</v>
      </c>
      <c r="R81" s="16">
        <v>18.5</v>
      </c>
      <c r="S81" s="16">
        <v>0.52</v>
      </c>
      <c r="T81" s="16">
        <v>19.5</v>
      </c>
      <c r="U81" s="16">
        <v>3.8</v>
      </c>
      <c r="V81" s="16">
        <f t="shared" si="1"/>
        <v>0.94871794871794868</v>
      </c>
    </row>
    <row r="82" spans="1:22" x14ac:dyDescent="0.2">
      <c r="A82" s="16" t="s">
        <v>97</v>
      </c>
      <c r="B82" s="16">
        <v>43759</v>
      </c>
      <c r="C82" s="16">
        <v>80852</v>
      </c>
      <c r="D82" s="16">
        <v>691</v>
      </c>
      <c r="E82" s="16">
        <v>67</v>
      </c>
      <c r="F82" s="16">
        <v>3.97</v>
      </c>
      <c r="G82" s="16">
        <v>0.5</v>
      </c>
      <c r="H82" s="16">
        <v>0.99590999999999996</v>
      </c>
      <c r="I82" s="16">
        <v>0.25188919999999998</v>
      </c>
      <c r="J82" s="16">
        <v>3.1724080000000002E-2</v>
      </c>
      <c r="K82" s="16">
        <v>1.722</v>
      </c>
      <c r="L82" s="16">
        <v>5.2999999999999999E-2</v>
      </c>
      <c r="M82" s="16">
        <v>0.38679000000000002</v>
      </c>
      <c r="N82" s="16">
        <v>10320</v>
      </c>
      <c r="O82" s="16">
        <v>660</v>
      </c>
      <c r="P82" s="16">
        <v>6640</v>
      </c>
      <c r="Q82" s="16">
        <v>100</v>
      </c>
      <c r="R82" s="16">
        <v>3.9</v>
      </c>
      <c r="S82" s="16">
        <v>0.33</v>
      </c>
      <c r="T82" s="16">
        <v>8.9</v>
      </c>
      <c r="U82" s="16">
        <v>1.4</v>
      </c>
      <c r="V82" s="16">
        <f t="shared" si="1"/>
        <v>0.4382022471910112</v>
      </c>
    </row>
    <row r="83" spans="1:22" x14ac:dyDescent="0.2">
      <c r="A83" s="16" t="s">
        <v>97</v>
      </c>
      <c r="B83" s="16">
        <v>43777</v>
      </c>
      <c r="C83" s="16">
        <v>80852</v>
      </c>
      <c r="D83" s="16">
        <v>491</v>
      </c>
      <c r="E83" s="16">
        <v>45</v>
      </c>
      <c r="F83" s="16">
        <v>2.7909999999999999</v>
      </c>
      <c r="G83" s="16">
        <v>6.6000000000000003E-2</v>
      </c>
      <c r="H83" s="16">
        <v>0.73223000000000005</v>
      </c>
      <c r="I83" s="16">
        <v>0.35829450000000002</v>
      </c>
      <c r="J83" s="16">
        <v>8.4727469999999992E-3</v>
      </c>
      <c r="K83" s="16">
        <v>1.6890000000000001</v>
      </c>
      <c r="L83" s="16">
        <v>5.7000000000000002E-2</v>
      </c>
      <c r="M83" s="16">
        <v>0.45173999999999997</v>
      </c>
      <c r="N83" s="16">
        <v>8590</v>
      </c>
      <c r="O83" s="16">
        <v>110</v>
      </c>
      <c r="P83" s="16">
        <v>6292</v>
      </c>
      <c r="Q83" s="16">
        <v>94</v>
      </c>
      <c r="R83" s="16">
        <v>5.3079999999999998</v>
      </c>
      <c r="S83" s="16">
        <v>9.1999999999999998E-2</v>
      </c>
      <c r="T83" s="16">
        <v>20.8</v>
      </c>
      <c r="U83" s="16">
        <v>1.4</v>
      </c>
      <c r="V83" s="16">
        <f t="shared" si="1"/>
        <v>0.25519230769230766</v>
      </c>
    </row>
    <row r="84" spans="1:22" x14ac:dyDescent="0.2">
      <c r="A84" s="16" t="s">
        <v>97</v>
      </c>
      <c r="B84" s="16">
        <v>43795</v>
      </c>
      <c r="C84" s="16">
        <v>80852</v>
      </c>
      <c r="D84" s="16">
        <v>430</v>
      </c>
      <c r="E84" s="16">
        <v>18</v>
      </c>
      <c r="F84" s="16">
        <v>2.5099999999999998</v>
      </c>
      <c r="G84" s="16">
        <v>0.22</v>
      </c>
      <c r="H84" s="16">
        <v>0.33722999999999997</v>
      </c>
      <c r="I84" s="16">
        <v>0.39840639999999999</v>
      </c>
      <c r="J84" s="16">
        <v>3.4920079999999999E-2</v>
      </c>
      <c r="K84" s="16">
        <v>1.65</v>
      </c>
      <c r="L84" s="16">
        <v>0.11</v>
      </c>
      <c r="M84" s="16">
        <v>0.40305000000000002</v>
      </c>
      <c r="N84" s="16">
        <v>8080</v>
      </c>
      <c r="O84" s="16">
        <v>400</v>
      </c>
      <c r="P84" s="16">
        <v>6158</v>
      </c>
      <c r="Q84" s="16">
        <v>44</v>
      </c>
      <c r="R84" s="16">
        <v>8.3800000000000008</v>
      </c>
      <c r="S84" s="16">
        <v>0.6</v>
      </c>
      <c r="T84" s="16">
        <v>30.8</v>
      </c>
      <c r="U84" s="16">
        <v>3.3</v>
      </c>
      <c r="V84" s="16">
        <f t="shared" si="1"/>
        <v>0.27207792207792209</v>
      </c>
    </row>
    <row r="85" spans="1:22" x14ac:dyDescent="0.2">
      <c r="A85" s="16" t="s">
        <v>97</v>
      </c>
      <c r="B85" s="16">
        <v>43813</v>
      </c>
      <c r="C85" s="16">
        <v>80852</v>
      </c>
      <c r="D85" s="16">
        <v>161</v>
      </c>
      <c r="E85" s="16">
        <v>12</v>
      </c>
      <c r="F85" s="16">
        <v>0.91700000000000004</v>
      </c>
      <c r="G85" s="16">
        <v>5.7000000000000002E-2</v>
      </c>
      <c r="H85" s="16">
        <v>-0.24418000000000001</v>
      </c>
      <c r="I85" s="16">
        <v>1.0905130000000001</v>
      </c>
      <c r="J85" s="16">
        <v>6.7785399999999996E-2</v>
      </c>
      <c r="K85" s="16">
        <v>1.7</v>
      </c>
      <c r="L85" s="16">
        <v>0.18</v>
      </c>
      <c r="M85" s="16">
        <v>0.78866000000000003</v>
      </c>
      <c r="N85" s="16">
        <v>4190</v>
      </c>
      <c r="O85" s="16">
        <v>190</v>
      </c>
      <c r="P85" s="16">
        <v>5167</v>
      </c>
      <c r="Q85" s="16">
        <v>75</v>
      </c>
      <c r="R85" s="16">
        <v>14.7</v>
      </c>
      <c r="S85" s="16">
        <v>1.3</v>
      </c>
      <c r="T85" s="16">
        <v>23.1</v>
      </c>
      <c r="U85" s="16">
        <v>4.0999999999999996</v>
      </c>
      <c r="V85" s="16">
        <f t="shared" si="1"/>
        <v>0.63636363636363624</v>
      </c>
    </row>
    <row r="86" spans="1:22" x14ac:dyDescent="0.2">
      <c r="A86" s="16" t="s">
        <v>97</v>
      </c>
      <c r="B86" s="16">
        <v>43831</v>
      </c>
      <c r="C86" s="16">
        <v>80852</v>
      </c>
      <c r="D86" s="16">
        <v>109</v>
      </c>
      <c r="E86" s="16">
        <v>22</v>
      </c>
      <c r="F86" s="16">
        <v>0.57999999999999996</v>
      </c>
      <c r="G86" s="16">
        <v>6.4000000000000001E-2</v>
      </c>
      <c r="H86" s="16">
        <v>0.94425999999999999</v>
      </c>
      <c r="I86" s="16">
        <v>1.7241379999999999</v>
      </c>
      <c r="J86" s="16">
        <v>0.19024969999999999</v>
      </c>
      <c r="K86" s="16">
        <v>1.79</v>
      </c>
      <c r="L86" s="16">
        <v>0.16</v>
      </c>
      <c r="M86" s="16">
        <v>-0.18149999999999999</v>
      </c>
      <c r="N86" s="16">
        <v>2940</v>
      </c>
      <c r="O86" s="16">
        <v>260</v>
      </c>
      <c r="P86" s="16">
        <v>4750</v>
      </c>
      <c r="Q86" s="16">
        <v>200</v>
      </c>
      <c r="R86" s="16">
        <v>17.02</v>
      </c>
      <c r="S86" s="16">
        <v>0.68</v>
      </c>
      <c r="T86" s="16">
        <v>16.7</v>
      </c>
      <c r="U86" s="16">
        <v>1.4</v>
      </c>
      <c r="V86" s="16">
        <f t="shared" si="1"/>
        <v>1.0191616766467066</v>
      </c>
    </row>
    <row r="87" spans="1:22" x14ac:dyDescent="0.2">
      <c r="A87" s="16" t="s">
        <v>97</v>
      </c>
      <c r="B87" s="16">
        <v>43849</v>
      </c>
      <c r="C87" s="16">
        <v>80852</v>
      </c>
      <c r="D87" s="16">
        <v>38.700000000000003</v>
      </c>
      <c r="E87" s="16">
        <v>2.4</v>
      </c>
      <c r="F87" s="16">
        <v>0.2424</v>
      </c>
      <c r="G87" s="16">
        <v>8.0000000000000002E-3</v>
      </c>
      <c r="H87" s="16">
        <v>0.96921000000000002</v>
      </c>
      <c r="I87" s="16">
        <v>4.125413</v>
      </c>
      <c r="J87" s="16">
        <v>0.1361522</v>
      </c>
      <c r="K87" s="16">
        <v>1.7</v>
      </c>
      <c r="L87" s="16">
        <v>0.15</v>
      </c>
      <c r="M87" s="16">
        <v>0.54890000000000005</v>
      </c>
      <c r="N87" s="16">
        <v>1399</v>
      </c>
      <c r="O87" s="16">
        <v>41</v>
      </c>
      <c r="P87" s="16">
        <v>3736</v>
      </c>
      <c r="Q87" s="16">
        <v>63</v>
      </c>
      <c r="R87" s="16">
        <v>61.9</v>
      </c>
      <c r="S87" s="16">
        <v>1.9</v>
      </c>
      <c r="T87" s="16">
        <v>22</v>
      </c>
      <c r="U87" s="16">
        <v>3.7</v>
      </c>
      <c r="V87" s="16">
        <f t="shared" si="1"/>
        <v>2.8136363636363635</v>
      </c>
    </row>
    <row r="88" spans="1:22" x14ac:dyDescent="0.2">
      <c r="A88" s="16" t="s">
        <v>97</v>
      </c>
      <c r="B88" s="16">
        <v>43867</v>
      </c>
      <c r="C88" s="16">
        <v>80852</v>
      </c>
      <c r="D88" s="16">
        <v>46.5</v>
      </c>
      <c r="E88" s="16">
        <v>6.9</v>
      </c>
      <c r="F88" s="16">
        <v>0.26700000000000002</v>
      </c>
      <c r="G88" s="16">
        <v>2.3E-2</v>
      </c>
      <c r="H88" s="16">
        <v>0.59748000000000001</v>
      </c>
      <c r="I88" s="16">
        <v>3.7453180000000001</v>
      </c>
      <c r="J88" s="16">
        <v>0.32263039999999998</v>
      </c>
      <c r="K88" s="16">
        <v>1.744</v>
      </c>
      <c r="L88" s="16">
        <v>0.09</v>
      </c>
      <c r="M88" s="16">
        <v>0.49518000000000001</v>
      </c>
      <c r="N88" s="16">
        <v>1530</v>
      </c>
      <c r="O88" s="16">
        <v>120</v>
      </c>
      <c r="P88" s="16">
        <v>3910</v>
      </c>
      <c r="Q88" s="16">
        <v>150</v>
      </c>
      <c r="R88" s="16">
        <v>51.1</v>
      </c>
      <c r="S88" s="16">
        <v>2.1</v>
      </c>
      <c r="T88" s="16">
        <v>17.899999999999999</v>
      </c>
      <c r="U88" s="16">
        <v>3.4</v>
      </c>
      <c r="V88" s="16">
        <f t="shared" si="1"/>
        <v>2.8547486033519558</v>
      </c>
    </row>
    <row r="89" spans="1:22" x14ac:dyDescent="0.2">
      <c r="A89" s="16" t="s">
        <v>97</v>
      </c>
      <c r="B89" s="16">
        <v>43885</v>
      </c>
      <c r="C89" s="16">
        <v>80852</v>
      </c>
      <c r="D89" s="16">
        <v>36.299999999999997</v>
      </c>
      <c r="E89" s="16">
        <v>2.2000000000000002</v>
      </c>
      <c r="F89" s="16">
        <v>0.21279999999999999</v>
      </c>
      <c r="G89" s="16">
        <v>4.8999999999999998E-3</v>
      </c>
      <c r="H89" s="16">
        <v>0.71704999999999997</v>
      </c>
      <c r="I89" s="16">
        <v>4.6992479999999999</v>
      </c>
      <c r="J89" s="16">
        <v>0.10820639999999999</v>
      </c>
      <c r="K89" s="16">
        <v>1.768</v>
      </c>
      <c r="L89" s="16">
        <v>6.3E-2</v>
      </c>
      <c r="M89" s="16">
        <v>0.95914999999999995</v>
      </c>
      <c r="N89" s="16">
        <v>1244</v>
      </c>
      <c r="O89" s="16">
        <v>26</v>
      </c>
      <c r="P89" s="16">
        <v>3674</v>
      </c>
      <c r="Q89" s="16">
        <v>60</v>
      </c>
      <c r="R89" s="16">
        <v>64.36</v>
      </c>
      <c r="S89" s="16">
        <v>0.67</v>
      </c>
      <c r="T89" s="16">
        <v>19.899999999999999</v>
      </c>
      <c r="U89" s="16">
        <v>1.9</v>
      </c>
      <c r="V89" s="16">
        <f t="shared" si="1"/>
        <v>3.234170854271357</v>
      </c>
    </row>
    <row r="90" spans="1:22" x14ac:dyDescent="0.2">
      <c r="A90" s="16" t="s">
        <v>97</v>
      </c>
      <c r="B90" s="16">
        <v>43903</v>
      </c>
      <c r="C90" s="16">
        <v>80852</v>
      </c>
      <c r="D90" s="16">
        <v>29.5</v>
      </c>
      <c r="E90" s="16">
        <v>1.8</v>
      </c>
      <c r="F90" s="16">
        <v>0.18149999999999999</v>
      </c>
      <c r="G90" s="16">
        <v>5.1999999999999998E-3</v>
      </c>
      <c r="H90" s="16">
        <v>0.58823000000000003</v>
      </c>
      <c r="I90" s="16">
        <v>5.5096420000000004</v>
      </c>
      <c r="J90" s="16">
        <v>0.15785199999999999</v>
      </c>
      <c r="K90" s="16">
        <v>1.639</v>
      </c>
      <c r="L90" s="16">
        <v>8.8999999999999996E-2</v>
      </c>
      <c r="M90" s="16">
        <v>0.65337999999999996</v>
      </c>
      <c r="N90" s="16">
        <v>1075</v>
      </c>
      <c r="O90" s="16">
        <v>29</v>
      </c>
      <c r="P90" s="16">
        <v>3467</v>
      </c>
      <c r="Q90" s="16">
        <v>57</v>
      </c>
      <c r="R90" s="16">
        <v>70.099999999999994</v>
      </c>
      <c r="S90" s="16">
        <v>2.1</v>
      </c>
      <c r="T90" s="16">
        <v>23.7</v>
      </c>
      <c r="U90" s="16">
        <v>1.3</v>
      </c>
      <c r="V90" s="16">
        <f t="shared" si="1"/>
        <v>2.9578059071729954</v>
      </c>
    </row>
    <row r="91" spans="1:22" x14ac:dyDescent="0.2">
      <c r="A91" s="16" t="s">
        <v>97</v>
      </c>
      <c r="B91" s="16">
        <v>43975</v>
      </c>
      <c r="C91" s="16">
        <v>80654</v>
      </c>
      <c r="D91" s="16">
        <v>122</v>
      </c>
      <c r="E91" s="16">
        <v>14</v>
      </c>
      <c r="F91" s="16">
        <v>0.70199999999999996</v>
      </c>
      <c r="G91" s="16">
        <v>4.3999999999999997E-2</v>
      </c>
      <c r="H91" s="16">
        <v>0.72118000000000004</v>
      </c>
      <c r="I91" s="16">
        <v>1.424501</v>
      </c>
      <c r="J91" s="16">
        <v>8.9284989999999995E-2</v>
      </c>
      <c r="K91" s="16">
        <v>1.75</v>
      </c>
      <c r="L91" s="16">
        <v>0.13</v>
      </c>
      <c r="M91" s="16">
        <v>-0.25158999999999998</v>
      </c>
      <c r="N91" s="16">
        <v>3430</v>
      </c>
      <c r="O91" s="16">
        <v>170</v>
      </c>
      <c r="P91" s="16">
        <v>4880</v>
      </c>
      <c r="Q91" s="16">
        <v>110</v>
      </c>
      <c r="R91" s="16">
        <v>15.9</v>
      </c>
      <c r="S91" s="16">
        <v>1.4</v>
      </c>
      <c r="T91" s="16">
        <v>21.4</v>
      </c>
      <c r="U91" s="16">
        <v>1.9</v>
      </c>
      <c r="V91" s="16">
        <f t="shared" si="1"/>
        <v>0.7429906542056075</v>
      </c>
    </row>
    <row r="92" spans="1:22" x14ac:dyDescent="0.2">
      <c r="A92" s="16" t="s">
        <v>97</v>
      </c>
      <c r="B92" s="16">
        <v>43921</v>
      </c>
      <c r="C92" s="16">
        <v>80852</v>
      </c>
      <c r="D92" s="16">
        <v>30.4</v>
      </c>
      <c r="E92" s="16">
        <v>2.2999999999999998</v>
      </c>
      <c r="F92" s="16">
        <v>0.1933</v>
      </c>
      <c r="G92" s="16">
        <v>8.6999999999999994E-3</v>
      </c>
      <c r="H92" s="16">
        <v>-0.91564999999999996</v>
      </c>
      <c r="I92" s="16">
        <v>5.1733060000000002</v>
      </c>
      <c r="J92" s="16">
        <v>0.23283889999999999</v>
      </c>
      <c r="K92" s="16">
        <v>1.6220000000000001</v>
      </c>
      <c r="L92" s="16">
        <v>8.5999999999999993E-2</v>
      </c>
      <c r="M92" s="16">
        <v>0.81203999999999998</v>
      </c>
      <c r="N92" s="16">
        <v>1139</v>
      </c>
      <c r="O92" s="16">
        <v>47</v>
      </c>
      <c r="P92" s="16">
        <v>3495</v>
      </c>
      <c r="Q92" s="16">
        <v>73</v>
      </c>
      <c r="R92" s="16">
        <v>69.2</v>
      </c>
      <c r="S92" s="16">
        <v>3.5</v>
      </c>
      <c r="T92" s="16">
        <v>22.3</v>
      </c>
      <c r="U92" s="16">
        <v>2.8</v>
      </c>
      <c r="V92" s="16">
        <f t="shared" si="1"/>
        <v>3.1031390134529149</v>
      </c>
    </row>
    <row r="93" spans="1:22" x14ac:dyDescent="0.2">
      <c r="A93" s="16" t="s">
        <v>97</v>
      </c>
      <c r="B93" s="16">
        <v>43939</v>
      </c>
      <c r="C93" s="16">
        <v>80852</v>
      </c>
      <c r="D93" s="16">
        <v>29.5</v>
      </c>
      <c r="E93" s="16">
        <v>2.8</v>
      </c>
      <c r="F93" s="16">
        <v>0.17230000000000001</v>
      </c>
      <c r="G93" s="16">
        <v>2.5000000000000001E-3</v>
      </c>
      <c r="H93" s="16">
        <v>-0.71909999999999996</v>
      </c>
      <c r="I93" s="16">
        <v>5.8038309999999997</v>
      </c>
      <c r="J93" s="16">
        <v>8.421112E-2</v>
      </c>
      <c r="K93" s="16">
        <v>1.7230000000000001</v>
      </c>
      <c r="L93" s="16">
        <v>5.1999999999999998E-2</v>
      </c>
      <c r="M93" s="16">
        <v>0.99387999999999999</v>
      </c>
      <c r="N93" s="16">
        <v>1024</v>
      </c>
      <c r="O93" s="16">
        <v>14</v>
      </c>
      <c r="P93" s="16">
        <v>3466</v>
      </c>
      <c r="Q93" s="16">
        <v>93</v>
      </c>
      <c r="R93" s="16">
        <v>77.7</v>
      </c>
      <c r="S93" s="16">
        <v>5.0999999999999996</v>
      </c>
      <c r="T93" s="16">
        <v>27.7</v>
      </c>
      <c r="U93" s="16">
        <v>2.4</v>
      </c>
      <c r="V93" s="16">
        <f t="shared" si="1"/>
        <v>2.8050541516245491</v>
      </c>
    </row>
    <row r="94" spans="1:22" x14ac:dyDescent="0.2">
      <c r="A94" s="16" t="s">
        <v>97</v>
      </c>
      <c r="B94" s="16">
        <v>43957</v>
      </c>
      <c r="C94" s="16">
        <v>80852</v>
      </c>
      <c r="D94" s="16">
        <v>30.4</v>
      </c>
      <c r="E94" s="16">
        <v>2.6</v>
      </c>
      <c r="F94" s="16">
        <v>0.17</v>
      </c>
      <c r="G94" s="16">
        <v>1.0999999999999999E-2</v>
      </c>
      <c r="H94" s="16">
        <v>0.66556000000000004</v>
      </c>
      <c r="I94" s="16">
        <v>5.8823530000000002</v>
      </c>
      <c r="J94" s="16">
        <v>0.38062279999999998</v>
      </c>
      <c r="K94" s="16">
        <v>1.76</v>
      </c>
      <c r="L94" s="16">
        <v>0.12</v>
      </c>
      <c r="M94" s="16">
        <v>0.91363000000000005</v>
      </c>
      <c r="N94" s="16">
        <v>1013</v>
      </c>
      <c r="O94" s="16">
        <v>60</v>
      </c>
      <c r="P94" s="16">
        <v>3497</v>
      </c>
      <c r="Q94" s="16">
        <v>84</v>
      </c>
      <c r="R94" s="16">
        <v>72.2</v>
      </c>
      <c r="S94" s="16">
        <v>3.2</v>
      </c>
      <c r="T94" s="16">
        <v>23.4</v>
      </c>
      <c r="U94" s="16">
        <v>2.1</v>
      </c>
      <c r="V94" s="16">
        <f t="shared" si="1"/>
        <v>3.0854700854700856</v>
      </c>
    </row>
    <row r="95" spans="1:22" x14ac:dyDescent="0.2">
      <c r="A95" s="16" t="s">
        <v>97</v>
      </c>
      <c r="B95" s="16">
        <v>43975</v>
      </c>
      <c r="C95" s="16">
        <v>80852</v>
      </c>
      <c r="D95" s="16">
        <v>33.4</v>
      </c>
      <c r="E95" s="16">
        <v>1.4</v>
      </c>
      <c r="F95" s="16">
        <v>0.19170000000000001</v>
      </c>
      <c r="G95" s="16">
        <v>6.1999999999999998E-3</v>
      </c>
      <c r="H95" s="16">
        <v>0.34416999999999998</v>
      </c>
      <c r="I95" s="16">
        <v>5.2164840000000003</v>
      </c>
      <c r="J95" s="16">
        <v>0.16871259999999999</v>
      </c>
      <c r="K95" s="16">
        <v>1.675</v>
      </c>
      <c r="L95" s="16">
        <v>8.1000000000000003E-2</v>
      </c>
      <c r="M95" s="16">
        <v>0.15062</v>
      </c>
      <c r="N95" s="16">
        <v>1130</v>
      </c>
      <c r="O95" s="16">
        <v>33</v>
      </c>
      <c r="P95" s="16">
        <v>3591</v>
      </c>
      <c r="Q95" s="16">
        <v>41</v>
      </c>
      <c r="R95" s="16">
        <v>69.3</v>
      </c>
      <c r="S95" s="16">
        <v>2.6</v>
      </c>
      <c r="T95" s="16">
        <v>23.6</v>
      </c>
      <c r="U95" s="16">
        <v>1.9</v>
      </c>
      <c r="V95" s="16">
        <f t="shared" si="1"/>
        <v>2.9364406779661012</v>
      </c>
    </row>
    <row r="96" spans="1:22" x14ac:dyDescent="0.2">
      <c r="A96" s="16" t="s">
        <v>97</v>
      </c>
      <c r="B96" s="16">
        <v>43993</v>
      </c>
      <c r="C96" s="16">
        <v>80852</v>
      </c>
      <c r="D96" s="16">
        <v>35.6</v>
      </c>
      <c r="E96" s="16">
        <v>4</v>
      </c>
      <c r="F96" s="16">
        <v>0.223</v>
      </c>
      <c r="G96" s="16">
        <v>1.2999999999999999E-2</v>
      </c>
      <c r="H96" s="16">
        <v>0.45673000000000002</v>
      </c>
      <c r="I96" s="16">
        <v>4.484305</v>
      </c>
      <c r="J96" s="16">
        <v>0.26141690000000001</v>
      </c>
      <c r="K96" s="16">
        <v>1.6870000000000001</v>
      </c>
      <c r="L96" s="16">
        <v>9.2999999999999999E-2</v>
      </c>
      <c r="M96" s="16">
        <v>0.56469000000000003</v>
      </c>
      <c r="N96" s="16">
        <v>1296</v>
      </c>
      <c r="O96" s="16">
        <v>70</v>
      </c>
      <c r="P96" s="16">
        <v>3650</v>
      </c>
      <c r="Q96" s="16">
        <v>110</v>
      </c>
      <c r="R96" s="16">
        <v>66.099999999999994</v>
      </c>
      <c r="S96" s="16">
        <v>3.5</v>
      </c>
      <c r="T96" s="16">
        <v>22.8</v>
      </c>
      <c r="U96" s="16">
        <v>2.2000000000000002</v>
      </c>
      <c r="V96" s="16">
        <f t="shared" si="1"/>
        <v>2.8991228070175437</v>
      </c>
    </row>
    <row r="97" spans="1:22" x14ac:dyDescent="0.2">
      <c r="A97" s="16" t="s">
        <v>97</v>
      </c>
      <c r="B97" s="16">
        <v>43759</v>
      </c>
      <c r="C97" s="16">
        <v>80870</v>
      </c>
      <c r="D97" s="16">
        <v>800</v>
      </c>
      <c r="E97" s="16">
        <v>48</v>
      </c>
      <c r="F97" s="16">
        <v>4.5069999999999997</v>
      </c>
      <c r="G97" s="16">
        <v>3.2000000000000001E-2</v>
      </c>
      <c r="H97" s="16">
        <v>0.79651000000000005</v>
      </c>
      <c r="I97" s="16">
        <v>0.22187709999999999</v>
      </c>
      <c r="J97" s="16">
        <v>1.575342E-3</v>
      </c>
      <c r="K97" s="16">
        <v>1.67</v>
      </c>
      <c r="L97" s="16">
        <v>0.17</v>
      </c>
      <c r="M97" s="16">
        <v>-0.64188999999999996</v>
      </c>
      <c r="N97" s="16">
        <v>10998</v>
      </c>
      <c r="O97" s="16">
        <v>37</v>
      </c>
      <c r="P97" s="16">
        <v>6788</v>
      </c>
      <c r="Q97" s="16">
        <v>60</v>
      </c>
      <c r="R97" s="16">
        <v>2.9009999999999998</v>
      </c>
      <c r="S97" s="16">
        <v>9.6000000000000002E-2</v>
      </c>
      <c r="T97" s="16">
        <v>7.3</v>
      </c>
      <c r="U97" s="16">
        <v>1.4</v>
      </c>
      <c r="V97" s="16">
        <f t="shared" si="1"/>
        <v>0.3973972602739726</v>
      </c>
    </row>
    <row r="98" spans="1:22" x14ac:dyDescent="0.2">
      <c r="A98" s="16" t="s">
        <v>97</v>
      </c>
      <c r="B98" s="16">
        <v>43777</v>
      </c>
      <c r="C98" s="16">
        <v>80870</v>
      </c>
      <c r="D98" s="16">
        <v>512</v>
      </c>
      <c r="E98" s="16">
        <v>58</v>
      </c>
      <c r="F98" s="16">
        <v>2.91</v>
      </c>
      <c r="G98" s="16">
        <v>0.16</v>
      </c>
      <c r="H98" s="16">
        <v>0.17452000000000001</v>
      </c>
      <c r="I98" s="16">
        <v>0.34364260000000002</v>
      </c>
      <c r="J98" s="16">
        <v>1.8894439999999998E-2</v>
      </c>
      <c r="K98" s="16">
        <v>1.7290000000000001</v>
      </c>
      <c r="L98" s="16">
        <v>7.8E-2</v>
      </c>
      <c r="M98" s="16">
        <v>0.48248999999999997</v>
      </c>
      <c r="N98" s="16">
        <v>8790</v>
      </c>
      <c r="O98" s="16">
        <v>270</v>
      </c>
      <c r="P98" s="16">
        <v>6330</v>
      </c>
      <c r="Q98" s="16">
        <v>110</v>
      </c>
      <c r="R98" s="16">
        <v>4.8099999999999996</v>
      </c>
      <c r="S98" s="16">
        <v>0.15</v>
      </c>
      <c r="T98" s="16">
        <v>17.2</v>
      </c>
      <c r="U98" s="16">
        <v>1.7</v>
      </c>
      <c r="V98" s="16">
        <f t="shared" si="1"/>
        <v>0.27965116279069768</v>
      </c>
    </row>
    <row r="99" spans="1:22" x14ac:dyDescent="0.2">
      <c r="A99" s="16" t="s">
        <v>97</v>
      </c>
      <c r="B99" s="16">
        <v>43795</v>
      </c>
      <c r="C99" s="16">
        <v>80870</v>
      </c>
      <c r="D99" s="16">
        <v>341</v>
      </c>
      <c r="E99" s="16">
        <v>45</v>
      </c>
      <c r="F99" s="16">
        <v>1.968</v>
      </c>
      <c r="G99" s="16">
        <v>6.9000000000000006E-2</v>
      </c>
      <c r="H99" s="16">
        <v>-0.60911000000000004</v>
      </c>
      <c r="I99" s="16">
        <v>0.50813010000000003</v>
      </c>
      <c r="J99" s="16">
        <v>1.7815540000000001E-2</v>
      </c>
      <c r="K99" s="16">
        <v>1.75</v>
      </c>
      <c r="L99" s="16">
        <v>0.18</v>
      </c>
      <c r="M99" s="16">
        <v>0.52168999999999999</v>
      </c>
      <c r="N99" s="16">
        <v>7010</v>
      </c>
      <c r="O99" s="16">
        <v>150</v>
      </c>
      <c r="P99" s="16">
        <v>5920</v>
      </c>
      <c r="Q99" s="16">
        <v>140</v>
      </c>
      <c r="R99" s="16">
        <v>9.23</v>
      </c>
      <c r="S99" s="16">
        <v>0.37</v>
      </c>
      <c r="T99" s="16">
        <v>35.200000000000003</v>
      </c>
      <c r="U99" s="16">
        <v>4.7</v>
      </c>
      <c r="V99" s="16">
        <f t="shared" si="1"/>
        <v>0.26221590909090908</v>
      </c>
    </row>
    <row r="100" spans="1:22" x14ac:dyDescent="0.2">
      <c r="A100" s="16" t="s">
        <v>97</v>
      </c>
      <c r="B100" s="16">
        <v>43813</v>
      </c>
      <c r="C100" s="16">
        <v>80636</v>
      </c>
      <c r="D100" s="16">
        <v>703</v>
      </c>
      <c r="E100" s="16">
        <v>80</v>
      </c>
      <c r="F100" s="16">
        <v>4.21</v>
      </c>
      <c r="G100" s="16">
        <v>0.2</v>
      </c>
      <c r="H100" s="16">
        <v>0.16561999999999999</v>
      </c>
      <c r="I100" s="16">
        <v>0.23752970000000001</v>
      </c>
      <c r="J100" s="16">
        <v>1.128407E-2</v>
      </c>
      <c r="K100" s="16">
        <v>1.74</v>
      </c>
      <c r="L100" s="16">
        <v>0.2</v>
      </c>
      <c r="M100" s="16">
        <v>0.58867000000000003</v>
      </c>
      <c r="N100" s="16">
        <v>10630</v>
      </c>
      <c r="O100" s="16">
        <v>250</v>
      </c>
      <c r="P100" s="16">
        <v>6650</v>
      </c>
      <c r="Q100" s="16">
        <v>110</v>
      </c>
      <c r="R100" s="16">
        <v>2.58</v>
      </c>
      <c r="S100" s="16">
        <v>0.1</v>
      </c>
      <c r="T100" s="16">
        <v>9.1999999999999993</v>
      </c>
      <c r="U100" s="16">
        <v>1.7</v>
      </c>
      <c r="V100" s="16">
        <f t="shared" si="1"/>
        <v>0.2804347826086957</v>
      </c>
    </row>
    <row r="101" spans="1:22" x14ac:dyDescent="0.2">
      <c r="A101" s="16" t="s">
        <v>97</v>
      </c>
      <c r="B101" s="16">
        <v>43993</v>
      </c>
      <c r="C101" s="16">
        <v>80654</v>
      </c>
      <c r="D101" s="16">
        <v>289</v>
      </c>
      <c r="E101" s="16">
        <v>32</v>
      </c>
      <c r="F101" s="16">
        <v>1.82</v>
      </c>
      <c r="G101" s="16">
        <v>0.12</v>
      </c>
      <c r="H101" s="16">
        <v>0.25753999999999999</v>
      </c>
      <c r="I101" s="16">
        <v>0.54945049999999995</v>
      </c>
      <c r="J101" s="16">
        <v>3.6227509999999997E-2</v>
      </c>
      <c r="K101" s="16">
        <v>1.5940000000000001</v>
      </c>
      <c r="L101" s="16">
        <v>5.7000000000000002E-2</v>
      </c>
      <c r="M101" s="16">
        <v>0.47822999999999999</v>
      </c>
      <c r="N101" s="16">
        <v>6670</v>
      </c>
      <c r="O101" s="16">
        <v>280</v>
      </c>
      <c r="P101" s="16">
        <v>5750</v>
      </c>
      <c r="Q101" s="16">
        <v>120</v>
      </c>
      <c r="R101" s="16">
        <v>6.88</v>
      </c>
      <c r="S101" s="16">
        <v>0.43</v>
      </c>
      <c r="T101" s="16">
        <v>17</v>
      </c>
      <c r="U101" s="16">
        <v>1.6</v>
      </c>
      <c r="V101" s="16">
        <f t="shared" si="1"/>
        <v>0.40470588235294119</v>
      </c>
    </row>
    <row r="102" spans="1:22" x14ac:dyDescent="0.2">
      <c r="A102" s="16" t="s">
        <v>97</v>
      </c>
      <c r="B102" s="16">
        <v>43813</v>
      </c>
      <c r="C102" s="16">
        <v>80870</v>
      </c>
      <c r="D102" s="16">
        <v>123</v>
      </c>
      <c r="E102" s="16">
        <v>10</v>
      </c>
      <c r="F102" s="16">
        <v>0.77800000000000002</v>
      </c>
      <c r="G102" s="16">
        <v>8.6999999999999994E-2</v>
      </c>
      <c r="H102" s="16">
        <v>-4.9362000000000003E-2</v>
      </c>
      <c r="I102" s="16">
        <v>1.285347</v>
      </c>
      <c r="J102" s="16">
        <v>0.14373420000000001</v>
      </c>
      <c r="K102" s="16">
        <v>1.64</v>
      </c>
      <c r="L102" s="16">
        <v>0.11</v>
      </c>
      <c r="M102" s="16">
        <v>0.90044000000000002</v>
      </c>
      <c r="N102" s="16">
        <v>3700</v>
      </c>
      <c r="O102" s="16">
        <v>300</v>
      </c>
      <c r="P102" s="16">
        <v>4886</v>
      </c>
      <c r="Q102" s="16">
        <v>87</v>
      </c>
      <c r="R102" s="16">
        <v>19.600000000000001</v>
      </c>
      <c r="S102" s="16">
        <v>1.3</v>
      </c>
      <c r="T102" s="16">
        <v>20.7</v>
      </c>
      <c r="U102" s="16">
        <v>2.2000000000000002</v>
      </c>
      <c r="V102" s="16">
        <f t="shared" si="1"/>
        <v>0.94685990338164261</v>
      </c>
    </row>
    <row r="103" spans="1:22" x14ac:dyDescent="0.2">
      <c r="A103" s="16" t="s">
        <v>97</v>
      </c>
      <c r="B103" s="16">
        <v>43831</v>
      </c>
      <c r="C103" s="16">
        <v>80870</v>
      </c>
      <c r="D103" s="16">
        <v>93</v>
      </c>
      <c r="E103" s="16">
        <v>11</v>
      </c>
      <c r="F103" s="16">
        <v>0.55900000000000005</v>
      </c>
      <c r="G103" s="16">
        <v>3.2000000000000001E-2</v>
      </c>
      <c r="H103" s="16">
        <v>-4.3114E-2</v>
      </c>
      <c r="I103" s="16">
        <v>1.7889090000000001</v>
      </c>
      <c r="J103" s="16">
        <v>0.1024062</v>
      </c>
      <c r="K103" s="16">
        <v>1.72</v>
      </c>
      <c r="L103" s="16">
        <v>0.1</v>
      </c>
      <c r="M103" s="16">
        <v>0.65025999999999995</v>
      </c>
      <c r="N103" s="16">
        <v>2860</v>
      </c>
      <c r="O103" s="16">
        <v>130</v>
      </c>
      <c r="P103" s="16">
        <v>4610</v>
      </c>
      <c r="Q103" s="16">
        <v>110</v>
      </c>
      <c r="R103" s="16">
        <v>22.6</v>
      </c>
      <c r="S103" s="16">
        <v>1.3</v>
      </c>
      <c r="T103" s="16">
        <v>19.600000000000001</v>
      </c>
      <c r="U103" s="16">
        <v>1.3</v>
      </c>
      <c r="V103" s="16">
        <f t="shared" si="1"/>
        <v>1.153061224489796</v>
      </c>
    </row>
    <row r="104" spans="1:22" x14ac:dyDescent="0.2">
      <c r="A104" s="16" t="s">
        <v>97</v>
      </c>
      <c r="B104" s="16">
        <v>43849</v>
      </c>
      <c r="C104" s="16">
        <v>80870</v>
      </c>
      <c r="D104" s="16">
        <v>50.3</v>
      </c>
      <c r="E104" s="16">
        <v>7.3</v>
      </c>
      <c r="F104" s="16">
        <v>0.312</v>
      </c>
      <c r="G104" s="16">
        <v>3.9E-2</v>
      </c>
      <c r="H104" s="16">
        <v>0.77154999999999996</v>
      </c>
      <c r="I104" s="16">
        <v>3.2051280000000002</v>
      </c>
      <c r="J104" s="16">
        <v>0.40064100000000002</v>
      </c>
      <c r="K104" s="16">
        <v>1.625</v>
      </c>
      <c r="L104" s="16">
        <v>6.8000000000000005E-2</v>
      </c>
      <c r="M104" s="16">
        <v>0.58433999999999997</v>
      </c>
      <c r="N104" s="16">
        <v>1750</v>
      </c>
      <c r="O104" s="16">
        <v>200</v>
      </c>
      <c r="P104" s="16">
        <v>3980</v>
      </c>
      <c r="Q104" s="16">
        <v>150</v>
      </c>
      <c r="R104" s="16">
        <v>54.4</v>
      </c>
      <c r="S104" s="16">
        <v>5.6</v>
      </c>
      <c r="T104" s="16">
        <v>23.1</v>
      </c>
      <c r="U104" s="16">
        <v>3.4</v>
      </c>
      <c r="V104" s="16">
        <f t="shared" si="1"/>
        <v>2.3549783549783547</v>
      </c>
    </row>
    <row r="105" spans="1:22" x14ac:dyDescent="0.2">
      <c r="A105" s="16" t="s">
        <v>97</v>
      </c>
      <c r="B105" s="16">
        <v>43867</v>
      </c>
      <c r="C105" s="16">
        <v>80870</v>
      </c>
      <c r="D105" s="16">
        <v>35.200000000000003</v>
      </c>
      <c r="E105" s="16">
        <v>2.4</v>
      </c>
      <c r="F105" s="16">
        <v>0.214</v>
      </c>
      <c r="G105" s="16">
        <v>1.6E-2</v>
      </c>
      <c r="H105" s="16">
        <v>0.73616999999999999</v>
      </c>
      <c r="I105" s="16">
        <v>4.6728969999999999</v>
      </c>
      <c r="J105" s="16">
        <v>0.34937550000000001</v>
      </c>
      <c r="K105" s="16">
        <v>1.712</v>
      </c>
      <c r="L105" s="16">
        <v>9.8000000000000004E-2</v>
      </c>
      <c r="M105" s="16">
        <v>-0.17774999999999999</v>
      </c>
      <c r="N105" s="16">
        <v>1247</v>
      </c>
      <c r="O105" s="16">
        <v>86</v>
      </c>
      <c r="P105" s="16">
        <v>3642</v>
      </c>
      <c r="Q105" s="16">
        <v>64</v>
      </c>
      <c r="R105" s="16">
        <v>60.7</v>
      </c>
      <c r="S105" s="16">
        <v>1.8</v>
      </c>
      <c r="T105" s="16">
        <v>20.9</v>
      </c>
      <c r="U105" s="16">
        <v>1.1000000000000001</v>
      </c>
      <c r="V105" s="16">
        <f t="shared" si="1"/>
        <v>2.9043062200956942</v>
      </c>
    </row>
    <row r="106" spans="1:22" x14ac:dyDescent="0.2">
      <c r="A106" s="16" t="s">
        <v>97</v>
      </c>
      <c r="B106" s="16">
        <v>43885</v>
      </c>
      <c r="C106" s="16">
        <v>80870</v>
      </c>
      <c r="D106" s="16">
        <v>38.5</v>
      </c>
      <c r="E106" s="16">
        <v>2.8</v>
      </c>
      <c r="F106" s="16">
        <v>0.21310000000000001</v>
      </c>
      <c r="G106" s="16">
        <v>6.3E-3</v>
      </c>
      <c r="H106" s="16">
        <v>-0.16238</v>
      </c>
      <c r="I106" s="16">
        <v>4.6926329999999998</v>
      </c>
      <c r="J106" s="16">
        <v>0.13873099999999999</v>
      </c>
      <c r="K106" s="16">
        <v>1.7789999999999999</v>
      </c>
      <c r="L106" s="16">
        <v>6.5000000000000002E-2</v>
      </c>
      <c r="M106" s="16">
        <v>-8.4751000000000007E-2</v>
      </c>
      <c r="N106" s="16">
        <v>1245</v>
      </c>
      <c r="O106" s="16">
        <v>34</v>
      </c>
      <c r="P106" s="16">
        <v>3730</v>
      </c>
      <c r="Q106" s="16">
        <v>75</v>
      </c>
      <c r="R106" s="16">
        <v>64</v>
      </c>
      <c r="S106" s="16">
        <v>2.2000000000000002</v>
      </c>
      <c r="T106" s="16">
        <v>22</v>
      </c>
      <c r="U106" s="16">
        <v>2.4</v>
      </c>
      <c r="V106" s="16">
        <f t="shared" si="1"/>
        <v>2.9090909090909092</v>
      </c>
    </row>
    <row r="107" spans="1:22" x14ac:dyDescent="0.2">
      <c r="A107" s="16" t="s">
        <v>97</v>
      </c>
      <c r="B107" s="16">
        <v>43903</v>
      </c>
      <c r="C107" s="16">
        <v>80870</v>
      </c>
      <c r="D107" s="16">
        <v>30.1</v>
      </c>
      <c r="E107" s="16">
        <v>2.9</v>
      </c>
      <c r="F107" s="16">
        <v>0.18940000000000001</v>
      </c>
      <c r="G107" s="16">
        <v>7.0000000000000001E-3</v>
      </c>
      <c r="H107" s="16">
        <v>-0.14332</v>
      </c>
      <c r="I107" s="16">
        <v>5.2798309999999997</v>
      </c>
      <c r="J107" s="16">
        <v>0.19513630000000001</v>
      </c>
      <c r="K107" s="16">
        <v>1.635</v>
      </c>
      <c r="L107" s="16">
        <v>7.5999999999999998E-2</v>
      </c>
      <c r="M107" s="16">
        <v>0.82484999999999997</v>
      </c>
      <c r="N107" s="16">
        <v>1118</v>
      </c>
      <c r="O107" s="16">
        <v>38</v>
      </c>
      <c r="P107" s="16">
        <v>3483</v>
      </c>
      <c r="Q107" s="16">
        <v>96</v>
      </c>
      <c r="R107" s="16">
        <v>72.5</v>
      </c>
      <c r="S107" s="16">
        <v>6.2</v>
      </c>
      <c r="T107" s="16">
        <v>25.2</v>
      </c>
      <c r="U107" s="16">
        <v>3.6</v>
      </c>
      <c r="V107" s="16">
        <f t="shared" si="1"/>
        <v>2.876984126984127</v>
      </c>
    </row>
    <row r="108" spans="1:22" x14ac:dyDescent="0.2">
      <c r="A108" s="16" t="s">
        <v>97</v>
      </c>
      <c r="B108" s="16">
        <v>43921</v>
      </c>
      <c r="C108" s="16">
        <v>80870</v>
      </c>
      <c r="D108" s="16">
        <v>29.7</v>
      </c>
      <c r="E108" s="16">
        <v>2.8</v>
      </c>
      <c r="F108" s="16">
        <v>0.188</v>
      </c>
      <c r="G108" s="16">
        <v>7.9000000000000008E-3</v>
      </c>
      <c r="H108" s="16">
        <v>-0.67391000000000001</v>
      </c>
      <c r="I108" s="16">
        <v>5.3191490000000003</v>
      </c>
      <c r="J108" s="16">
        <v>0.2235174</v>
      </c>
      <c r="K108" s="16">
        <v>1.5880000000000001</v>
      </c>
      <c r="L108" s="16">
        <v>6.7000000000000004E-2</v>
      </c>
      <c r="M108" s="16">
        <v>0.99368999999999996</v>
      </c>
      <c r="N108" s="16">
        <v>1110</v>
      </c>
      <c r="O108" s="16">
        <v>43</v>
      </c>
      <c r="P108" s="16">
        <v>3470</v>
      </c>
      <c r="Q108" s="16">
        <v>95</v>
      </c>
      <c r="R108" s="16">
        <v>75.900000000000006</v>
      </c>
      <c r="S108" s="16">
        <v>3.3</v>
      </c>
      <c r="T108" s="16">
        <v>25.2</v>
      </c>
      <c r="U108" s="16">
        <v>2.2999999999999998</v>
      </c>
      <c r="V108" s="16">
        <f t="shared" si="1"/>
        <v>3.0119047619047623</v>
      </c>
    </row>
    <row r="109" spans="1:22" x14ac:dyDescent="0.2">
      <c r="A109" s="16" t="s">
        <v>97</v>
      </c>
      <c r="B109" s="16">
        <v>43939</v>
      </c>
      <c r="C109" s="16">
        <v>80870</v>
      </c>
      <c r="D109" s="16">
        <v>32.4</v>
      </c>
      <c r="E109" s="16">
        <v>3</v>
      </c>
      <c r="F109" s="16">
        <v>0.19070000000000001</v>
      </c>
      <c r="G109" s="16">
        <v>5.1999999999999998E-3</v>
      </c>
      <c r="H109" s="16">
        <v>4.5763000000000002E-3</v>
      </c>
      <c r="I109" s="16">
        <v>5.2438380000000002</v>
      </c>
      <c r="J109" s="16">
        <v>0.1429888</v>
      </c>
      <c r="K109" s="16">
        <v>1.7090000000000001</v>
      </c>
      <c r="L109" s="16">
        <v>8.5999999999999993E-2</v>
      </c>
      <c r="M109" s="16">
        <v>0.88782000000000005</v>
      </c>
      <c r="N109" s="16">
        <v>1125</v>
      </c>
      <c r="O109" s="16">
        <v>28</v>
      </c>
      <c r="P109" s="16">
        <v>3557</v>
      </c>
      <c r="Q109" s="16">
        <v>91</v>
      </c>
      <c r="R109" s="16">
        <v>70.599999999999994</v>
      </c>
      <c r="S109" s="16">
        <v>2.6</v>
      </c>
      <c r="T109" s="16">
        <v>26.6</v>
      </c>
      <c r="U109" s="16">
        <v>2.9</v>
      </c>
      <c r="V109" s="16">
        <f t="shared" si="1"/>
        <v>2.6541353383458643</v>
      </c>
    </row>
    <row r="110" spans="1:22" x14ac:dyDescent="0.2">
      <c r="A110" s="16" t="s">
        <v>97</v>
      </c>
      <c r="B110" s="16">
        <v>43957</v>
      </c>
      <c r="C110" s="16">
        <v>80870</v>
      </c>
      <c r="D110" s="16">
        <v>30.2</v>
      </c>
      <c r="E110" s="16">
        <v>2.5</v>
      </c>
      <c r="F110" s="16">
        <v>0.18429999999999999</v>
      </c>
      <c r="G110" s="16">
        <v>7.3000000000000001E-3</v>
      </c>
      <c r="H110" s="16">
        <v>0.59355999999999998</v>
      </c>
      <c r="I110" s="16">
        <v>5.4259360000000001</v>
      </c>
      <c r="J110" s="16">
        <v>0.21491769999999999</v>
      </c>
      <c r="K110" s="16">
        <v>1.65</v>
      </c>
      <c r="L110" s="16">
        <v>7.4999999999999997E-2</v>
      </c>
      <c r="M110" s="16">
        <v>0.58216000000000001</v>
      </c>
      <c r="N110" s="16">
        <v>1090</v>
      </c>
      <c r="O110" s="16">
        <v>40</v>
      </c>
      <c r="P110" s="16">
        <v>3489</v>
      </c>
      <c r="Q110" s="16">
        <v>79</v>
      </c>
      <c r="R110" s="16">
        <v>71.2</v>
      </c>
      <c r="S110" s="16">
        <v>3.7</v>
      </c>
      <c r="T110" s="16">
        <v>24.2</v>
      </c>
      <c r="U110" s="16">
        <v>2.5</v>
      </c>
      <c r="V110" s="16">
        <f t="shared" si="1"/>
        <v>2.9421487603305789</v>
      </c>
    </row>
    <row r="111" spans="1:22" x14ac:dyDescent="0.2">
      <c r="A111" s="16" t="s">
        <v>97</v>
      </c>
      <c r="B111" s="16">
        <v>43975</v>
      </c>
      <c r="C111" s="16">
        <v>80870</v>
      </c>
      <c r="D111" s="16">
        <v>37.200000000000003</v>
      </c>
      <c r="E111" s="16">
        <v>1.9</v>
      </c>
      <c r="F111" s="16">
        <v>0.23599999999999999</v>
      </c>
      <c r="G111" s="16">
        <v>1.4E-2</v>
      </c>
      <c r="H111" s="16">
        <v>-0.40888000000000002</v>
      </c>
      <c r="I111" s="16">
        <v>4.2372880000000004</v>
      </c>
      <c r="J111" s="16">
        <v>0.25136459999999999</v>
      </c>
      <c r="K111" s="16">
        <v>1.63</v>
      </c>
      <c r="L111" s="16">
        <v>0.04</v>
      </c>
      <c r="M111" s="16">
        <v>0.69028999999999996</v>
      </c>
      <c r="N111" s="16">
        <v>1367</v>
      </c>
      <c r="O111" s="16">
        <v>72</v>
      </c>
      <c r="P111" s="16">
        <v>3698</v>
      </c>
      <c r="Q111" s="16">
        <v>49</v>
      </c>
      <c r="R111" s="16">
        <v>65.3</v>
      </c>
      <c r="S111" s="16">
        <v>1.8</v>
      </c>
      <c r="T111" s="16">
        <v>23.5</v>
      </c>
      <c r="U111" s="16">
        <v>3.2</v>
      </c>
      <c r="V111" s="16">
        <f t="shared" si="1"/>
        <v>2.7787234042553188</v>
      </c>
    </row>
    <row r="112" spans="1:22" x14ac:dyDescent="0.2">
      <c r="A112" s="16" t="s">
        <v>97</v>
      </c>
      <c r="B112" s="16">
        <v>44011</v>
      </c>
      <c r="C112" s="16">
        <v>80654</v>
      </c>
      <c r="D112" s="16">
        <v>581</v>
      </c>
      <c r="E112" s="16">
        <v>30</v>
      </c>
      <c r="F112" s="16">
        <v>3.37</v>
      </c>
      <c r="G112" s="16">
        <v>0.23</v>
      </c>
      <c r="H112" s="16">
        <v>0.10205</v>
      </c>
      <c r="I112" s="16">
        <v>0.2967359</v>
      </c>
      <c r="J112" s="16">
        <v>2.0252010000000001E-2</v>
      </c>
      <c r="K112" s="16">
        <v>1.7849999999999999</v>
      </c>
      <c r="L112" s="16">
        <v>6.9000000000000006E-2</v>
      </c>
      <c r="M112" s="16">
        <v>0.55062999999999995</v>
      </c>
      <c r="N112" s="16">
        <v>9500</v>
      </c>
      <c r="O112" s="16">
        <v>340</v>
      </c>
      <c r="P112" s="16">
        <v>6462</v>
      </c>
      <c r="Q112" s="16">
        <v>51</v>
      </c>
      <c r="R112" s="16">
        <v>3.71</v>
      </c>
      <c r="S112" s="16">
        <v>0.19</v>
      </c>
      <c r="T112" s="16">
        <v>12.2</v>
      </c>
      <c r="U112" s="16">
        <v>1.5</v>
      </c>
      <c r="V112" s="16">
        <f t="shared" si="1"/>
        <v>0.3040983606557377</v>
      </c>
    </row>
    <row r="113" spans="1:22" x14ac:dyDescent="0.2">
      <c r="A113" s="16" t="s">
        <v>97</v>
      </c>
      <c r="B113" s="16">
        <v>43993</v>
      </c>
      <c r="C113" s="16">
        <v>80870</v>
      </c>
      <c r="D113" s="16">
        <v>37.9</v>
      </c>
      <c r="E113" s="16">
        <v>3.4</v>
      </c>
      <c r="F113" s="16">
        <v>0.23499999999999999</v>
      </c>
      <c r="G113" s="16">
        <v>1.2E-2</v>
      </c>
      <c r="H113" s="16">
        <v>-0.27268999999999999</v>
      </c>
      <c r="I113" s="16">
        <v>4.2553190000000001</v>
      </c>
      <c r="J113" s="16">
        <v>0.21729290000000001</v>
      </c>
      <c r="K113" s="16">
        <v>1.6579999999999999</v>
      </c>
      <c r="L113" s="16">
        <v>7.0999999999999994E-2</v>
      </c>
      <c r="M113" s="16">
        <v>0.94064000000000003</v>
      </c>
      <c r="N113" s="16">
        <v>1362</v>
      </c>
      <c r="O113" s="16">
        <v>61</v>
      </c>
      <c r="P113" s="16">
        <v>3711</v>
      </c>
      <c r="Q113" s="16">
        <v>88</v>
      </c>
      <c r="R113" s="16">
        <v>64.7</v>
      </c>
      <c r="S113" s="16">
        <v>3.2</v>
      </c>
      <c r="T113" s="16">
        <v>21.9</v>
      </c>
      <c r="U113" s="16">
        <v>2.5</v>
      </c>
      <c r="V113" s="16">
        <f t="shared" si="1"/>
        <v>2.9543378995433791</v>
      </c>
    </row>
    <row r="114" spans="1:22" x14ac:dyDescent="0.2">
      <c r="A114" s="16" t="s">
        <v>97</v>
      </c>
      <c r="B114" s="16">
        <v>43759</v>
      </c>
      <c r="C114" s="16">
        <v>80888</v>
      </c>
      <c r="D114" s="16">
        <v>928</v>
      </c>
      <c r="E114" s="16">
        <v>74</v>
      </c>
      <c r="F114" s="16">
        <v>5.9</v>
      </c>
      <c r="G114" s="16">
        <v>0.76</v>
      </c>
      <c r="H114" s="16">
        <v>0.46350999999999998</v>
      </c>
      <c r="I114" s="16">
        <v>0.16949149999999999</v>
      </c>
      <c r="J114" s="16">
        <v>2.1832810000000001E-2</v>
      </c>
      <c r="K114" s="16">
        <v>1.61</v>
      </c>
      <c r="L114" s="16">
        <v>0.15</v>
      </c>
      <c r="M114" s="16">
        <v>0.97902999999999996</v>
      </c>
      <c r="N114" s="16">
        <v>12420</v>
      </c>
      <c r="O114" s="16">
        <v>710</v>
      </c>
      <c r="P114" s="16">
        <v>6937</v>
      </c>
      <c r="Q114" s="16">
        <v>81</v>
      </c>
      <c r="R114" s="16">
        <v>2.2000000000000002</v>
      </c>
      <c r="S114" s="16">
        <v>0.23</v>
      </c>
      <c r="T114" s="16">
        <v>11</v>
      </c>
      <c r="U114" s="16">
        <v>2.5</v>
      </c>
      <c r="V114" s="16">
        <f t="shared" si="1"/>
        <v>0.2</v>
      </c>
    </row>
    <row r="115" spans="1:22" x14ac:dyDescent="0.2">
      <c r="A115" s="16" t="s">
        <v>97</v>
      </c>
      <c r="B115" s="16">
        <v>43777</v>
      </c>
      <c r="C115" s="16">
        <v>80888</v>
      </c>
      <c r="D115" s="16">
        <v>488</v>
      </c>
      <c r="E115" s="16">
        <v>37</v>
      </c>
      <c r="F115" s="16">
        <v>2.907</v>
      </c>
      <c r="G115" s="16">
        <v>7.3999999999999996E-2</v>
      </c>
      <c r="H115" s="16">
        <v>-2.1169E-2</v>
      </c>
      <c r="I115" s="16">
        <v>0.3439972</v>
      </c>
      <c r="J115" s="16">
        <v>8.7567240000000005E-3</v>
      </c>
      <c r="K115" s="16">
        <v>1.6910000000000001</v>
      </c>
      <c r="L115" s="16">
        <v>0.06</v>
      </c>
      <c r="M115" s="16">
        <v>0.86490999999999996</v>
      </c>
      <c r="N115" s="16">
        <v>8780</v>
      </c>
      <c r="O115" s="16">
        <v>120</v>
      </c>
      <c r="P115" s="16">
        <v>6284</v>
      </c>
      <c r="Q115" s="16">
        <v>78</v>
      </c>
      <c r="R115" s="16">
        <v>5.12</v>
      </c>
      <c r="S115" s="16">
        <v>0.18</v>
      </c>
      <c r="T115" s="16">
        <v>18.2</v>
      </c>
      <c r="U115" s="16">
        <v>2.7</v>
      </c>
      <c r="V115" s="16">
        <f t="shared" si="1"/>
        <v>0.28131868131868132</v>
      </c>
    </row>
    <row r="116" spans="1:22" x14ac:dyDescent="0.2">
      <c r="A116" s="16" t="s">
        <v>97</v>
      </c>
      <c r="B116" s="16">
        <v>43795</v>
      </c>
      <c r="C116" s="16">
        <v>80888</v>
      </c>
      <c r="D116" s="16">
        <v>463</v>
      </c>
      <c r="E116" s="16">
        <v>44</v>
      </c>
      <c r="F116" s="16">
        <v>2.9</v>
      </c>
      <c r="G116" s="16">
        <v>0.28999999999999998</v>
      </c>
      <c r="H116" s="16">
        <v>0.94249000000000005</v>
      </c>
      <c r="I116" s="16">
        <v>0.34482760000000001</v>
      </c>
      <c r="J116" s="16">
        <v>3.4482760000000001E-2</v>
      </c>
      <c r="K116" s="16">
        <v>1.6961999999999999</v>
      </c>
      <c r="L116" s="16">
        <v>9.4999999999999998E-3</v>
      </c>
      <c r="M116" s="16">
        <v>0.87621000000000004</v>
      </c>
      <c r="N116" s="16">
        <v>8770</v>
      </c>
      <c r="O116" s="16">
        <v>470</v>
      </c>
      <c r="P116" s="16">
        <v>6232</v>
      </c>
      <c r="Q116" s="16">
        <v>97</v>
      </c>
      <c r="R116" s="16">
        <v>6.35</v>
      </c>
      <c r="S116" s="16">
        <v>0.21</v>
      </c>
      <c r="T116" s="16">
        <v>22.3</v>
      </c>
      <c r="U116" s="16">
        <v>1.7</v>
      </c>
      <c r="V116" s="16">
        <f t="shared" si="1"/>
        <v>0.28475336322869954</v>
      </c>
    </row>
    <row r="117" spans="1:22" x14ac:dyDescent="0.2">
      <c r="A117" s="16" t="s">
        <v>97</v>
      </c>
      <c r="B117" s="16">
        <v>43813</v>
      </c>
      <c r="C117" s="16">
        <v>80888</v>
      </c>
      <c r="D117" s="16">
        <v>131</v>
      </c>
      <c r="E117" s="16">
        <v>4.4000000000000004</v>
      </c>
      <c r="F117" s="16">
        <v>0.79700000000000004</v>
      </c>
      <c r="G117" s="16">
        <v>3.6999999999999998E-2</v>
      </c>
      <c r="H117" s="16">
        <v>-0.17471</v>
      </c>
      <c r="I117" s="16">
        <v>1.254705</v>
      </c>
      <c r="J117" s="16">
        <v>5.8248540000000001E-2</v>
      </c>
      <c r="K117" s="16">
        <v>1.623</v>
      </c>
      <c r="L117" s="16">
        <v>3.7999999999999999E-2</v>
      </c>
      <c r="M117" s="16">
        <v>0.64892000000000005</v>
      </c>
      <c r="N117" s="16">
        <v>3780</v>
      </c>
      <c r="O117" s="16">
        <v>130</v>
      </c>
      <c r="P117" s="16">
        <v>4957</v>
      </c>
      <c r="Q117" s="16">
        <v>33</v>
      </c>
      <c r="R117" s="16">
        <v>20.16</v>
      </c>
      <c r="S117" s="16">
        <v>0.73</v>
      </c>
      <c r="T117" s="16">
        <v>26.2</v>
      </c>
      <c r="U117" s="16">
        <v>2.2999999999999998</v>
      </c>
      <c r="V117" s="16">
        <f t="shared" si="1"/>
        <v>0.76946564885496183</v>
      </c>
    </row>
    <row r="118" spans="1:22" x14ac:dyDescent="0.2">
      <c r="A118" s="16" t="s">
        <v>97</v>
      </c>
      <c r="B118" s="16">
        <v>43831</v>
      </c>
      <c r="C118" s="16">
        <v>80888</v>
      </c>
      <c r="D118" s="16">
        <v>136</v>
      </c>
      <c r="E118" s="16">
        <v>10</v>
      </c>
      <c r="F118" s="16">
        <v>0.84499999999999997</v>
      </c>
      <c r="G118" s="16">
        <v>5.8999999999999997E-2</v>
      </c>
      <c r="H118" s="16">
        <v>0.29241</v>
      </c>
      <c r="I118" s="16">
        <v>1.183432</v>
      </c>
      <c r="J118" s="16">
        <v>8.2630159999999994E-2</v>
      </c>
      <c r="K118" s="16">
        <v>1.6240000000000001</v>
      </c>
      <c r="L118" s="16">
        <v>3.1E-2</v>
      </c>
      <c r="M118" s="16">
        <v>0.44801999999999997</v>
      </c>
      <c r="N118" s="16">
        <v>3950</v>
      </c>
      <c r="O118" s="16">
        <v>200</v>
      </c>
      <c r="P118" s="16">
        <v>4992</v>
      </c>
      <c r="Q118" s="16">
        <v>75</v>
      </c>
      <c r="R118" s="16">
        <v>21.7</v>
      </c>
      <c r="S118" s="16">
        <v>1.2</v>
      </c>
      <c r="T118" s="16">
        <v>24</v>
      </c>
      <c r="U118" s="16">
        <v>1.7</v>
      </c>
      <c r="V118" s="16">
        <f t="shared" si="1"/>
        <v>0.90416666666666667</v>
      </c>
    </row>
    <row r="119" spans="1:22" x14ac:dyDescent="0.2">
      <c r="A119" s="16" t="s">
        <v>97</v>
      </c>
      <c r="B119" s="16">
        <v>43849</v>
      </c>
      <c r="C119" s="16">
        <v>80888</v>
      </c>
      <c r="D119" s="16">
        <v>57.4</v>
      </c>
      <c r="E119" s="16">
        <v>7</v>
      </c>
      <c r="F119" s="16">
        <v>0.34200000000000003</v>
      </c>
      <c r="G119" s="16">
        <v>4.5999999999999999E-2</v>
      </c>
      <c r="H119" s="16">
        <v>0.20394999999999999</v>
      </c>
      <c r="I119" s="16">
        <v>2.9239769999999998</v>
      </c>
      <c r="J119" s="16">
        <v>0.39328340000000001</v>
      </c>
      <c r="K119" s="16">
        <v>1.71</v>
      </c>
      <c r="L119" s="16">
        <v>0.17</v>
      </c>
      <c r="M119" s="16">
        <v>-6.6547999999999996E-2</v>
      </c>
      <c r="N119" s="16">
        <v>1890</v>
      </c>
      <c r="O119" s="16">
        <v>220</v>
      </c>
      <c r="P119" s="16">
        <v>4120</v>
      </c>
      <c r="Q119" s="16">
        <v>130</v>
      </c>
      <c r="R119" s="16">
        <v>47.2</v>
      </c>
      <c r="S119" s="16">
        <v>4.4000000000000004</v>
      </c>
      <c r="T119" s="16">
        <v>20.9</v>
      </c>
      <c r="U119" s="16">
        <v>3.1</v>
      </c>
      <c r="V119" s="16">
        <f t="shared" si="1"/>
        <v>2.258373205741627</v>
      </c>
    </row>
    <row r="120" spans="1:22" x14ac:dyDescent="0.2">
      <c r="A120" s="16" t="s">
        <v>97</v>
      </c>
      <c r="B120" s="16">
        <v>43867</v>
      </c>
      <c r="C120" s="16">
        <v>80888</v>
      </c>
      <c r="D120" s="16">
        <v>32.9</v>
      </c>
      <c r="E120" s="16">
        <v>3.2</v>
      </c>
      <c r="F120" s="16">
        <v>0.19700000000000001</v>
      </c>
      <c r="G120" s="16">
        <v>1.2999999999999999E-2</v>
      </c>
      <c r="H120" s="16">
        <v>0.37756000000000001</v>
      </c>
      <c r="I120" s="16">
        <v>5.0761419999999999</v>
      </c>
      <c r="J120" s="16">
        <v>0.33497379999999999</v>
      </c>
      <c r="K120" s="16">
        <v>1.68</v>
      </c>
      <c r="L120" s="16">
        <v>0.11</v>
      </c>
      <c r="M120" s="16">
        <v>-0.30573</v>
      </c>
      <c r="N120" s="16">
        <v>1159</v>
      </c>
      <c r="O120" s="16">
        <v>70</v>
      </c>
      <c r="P120" s="16">
        <v>3571</v>
      </c>
      <c r="Q120" s="16">
        <v>99</v>
      </c>
      <c r="R120" s="16">
        <v>62.7</v>
      </c>
      <c r="S120" s="16">
        <v>2.2999999999999998</v>
      </c>
      <c r="T120" s="16">
        <v>20.5</v>
      </c>
      <c r="U120" s="16">
        <v>2.8</v>
      </c>
      <c r="V120" s="16">
        <f t="shared" si="1"/>
        <v>3.0585365853658537</v>
      </c>
    </row>
    <row r="121" spans="1:22" x14ac:dyDescent="0.2">
      <c r="A121" s="16" t="s">
        <v>97</v>
      </c>
      <c r="B121" s="16">
        <v>43885</v>
      </c>
      <c r="C121" s="16">
        <v>80888</v>
      </c>
      <c r="D121" s="16">
        <v>36.5</v>
      </c>
      <c r="E121" s="16">
        <v>3.7</v>
      </c>
      <c r="F121" s="16">
        <v>0.22600000000000001</v>
      </c>
      <c r="G121" s="16">
        <v>0.02</v>
      </c>
      <c r="H121" s="16">
        <v>0.5877</v>
      </c>
      <c r="I121" s="16">
        <v>4.424779</v>
      </c>
      <c r="J121" s="16">
        <v>0.39157330000000001</v>
      </c>
      <c r="K121" s="16">
        <v>1.625</v>
      </c>
      <c r="L121" s="16">
        <v>5.0999999999999997E-2</v>
      </c>
      <c r="M121" s="16">
        <v>0.66368000000000005</v>
      </c>
      <c r="N121" s="16">
        <v>1310</v>
      </c>
      <c r="O121" s="16">
        <v>110</v>
      </c>
      <c r="P121" s="16">
        <v>3670</v>
      </c>
      <c r="Q121" s="16">
        <v>100</v>
      </c>
      <c r="R121" s="16">
        <v>65.5</v>
      </c>
      <c r="S121" s="16">
        <v>4.2</v>
      </c>
      <c r="T121" s="16">
        <v>23.6</v>
      </c>
      <c r="U121" s="16">
        <v>4</v>
      </c>
      <c r="V121" s="16">
        <f t="shared" si="1"/>
        <v>2.7754237288135593</v>
      </c>
    </row>
    <row r="122" spans="1:22" x14ac:dyDescent="0.2">
      <c r="A122" s="16" t="s">
        <v>97</v>
      </c>
      <c r="B122" s="16">
        <v>43903</v>
      </c>
      <c r="C122" s="16">
        <v>80888</v>
      </c>
      <c r="D122" s="16">
        <v>34.6</v>
      </c>
      <c r="E122" s="16">
        <v>2.4</v>
      </c>
      <c r="F122" s="16">
        <v>0.21099999999999999</v>
      </c>
      <c r="G122" s="16">
        <v>1.4E-2</v>
      </c>
      <c r="H122" s="16">
        <v>-0.30803000000000003</v>
      </c>
      <c r="I122" s="16">
        <v>4.7393359999999998</v>
      </c>
      <c r="J122" s="16">
        <v>0.31445830000000002</v>
      </c>
      <c r="K122" s="16">
        <v>1.698</v>
      </c>
      <c r="L122" s="16">
        <v>8.4000000000000005E-2</v>
      </c>
      <c r="M122" s="16">
        <v>0.89556999999999998</v>
      </c>
      <c r="N122" s="16">
        <v>1232</v>
      </c>
      <c r="O122" s="16">
        <v>73</v>
      </c>
      <c r="P122" s="16">
        <v>3623</v>
      </c>
      <c r="Q122" s="16">
        <v>68</v>
      </c>
      <c r="R122" s="16">
        <v>69.400000000000006</v>
      </c>
      <c r="S122" s="16">
        <v>1.4</v>
      </c>
      <c r="T122" s="16">
        <v>22.9</v>
      </c>
      <c r="U122" s="16">
        <v>2.4</v>
      </c>
      <c r="V122" s="16">
        <f t="shared" si="1"/>
        <v>3.0305676855895203</v>
      </c>
    </row>
    <row r="123" spans="1:22" x14ac:dyDescent="0.2">
      <c r="A123" s="16" t="s">
        <v>97</v>
      </c>
      <c r="B123" s="16">
        <v>43921</v>
      </c>
      <c r="C123" s="16">
        <v>80888</v>
      </c>
      <c r="D123" s="16">
        <v>35.4</v>
      </c>
      <c r="E123" s="16">
        <v>4.5999999999999996</v>
      </c>
      <c r="F123" s="16">
        <v>0.21299999999999999</v>
      </c>
      <c r="G123" s="16">
        <v>1.2E-2</v>
      </c>
      <c r="H123" s="16">
        <v>9.2796000000000003E-2</v>
      </c>
      <c r="I123" s="16">
        <v>4.6948359999999996</v>
      </c>
      <c r="J123" s="16">
        <v>0.26449780000000001</v>
      </c>
      <c r="K123" s="16">
        <v>1.71</v>
      </c>
      <c r="L123" s="16">
        <v>0.13</v>
      </c>
      <c r="M123" s="16">
        <v>0.58740000000000003</v>
      </c>
      <c r="N123" s="16">
        <v>1244</v>
      </c>
      <c r="O123" s="16">
        <v>65</v>
      </c>
      <c r="P123" s="16">
        <v>3640</v>
      </c>
      <c r="Q123" s="16">
        <v>130</v>
      </c>
      <c r="R123" s="16">
        <v>66.5</v>
      </c>
      <c r="S123" s="16">
        <v>2.8</v>
      </c>
      <c r="T123" s="16">
        <v>22.9</v>
      </c>
      <c r="U123" s="16">
        <v>1.6</v>
      </c>
      <c r="V123" s="16">
        <f t="shared" si="1"/>
        <v>2.9039301310043668</v>
      </c>
    </row>
    <row r="124" spans="1:22" x14ac:dyDescent="0.2">
      <c r="A124" s="16" t="s">
        <v>97</v>
      </c>
      <c r="B124" s="16">
        <v>43939</v>
      </c>
      <c r="C124" s="16">
        <v>80888</v>
      </c>
      <c r="D124" s="16">
        <v>38.299999999999997</v>
      </c>
      <c r="E124" s="16">
        <v>3.7</v>
      </c>
      <c r="F124" s="16">
        <v>0.21659999999999999</v>
      </c>
      <c r="G124" s="16">
        <v>8.3999999999999995E-3</v>
      </c>
      <c r="H124" s="16">
        <v>0.39856999999999998</v>
      </c>
      <c r="I124" s="16">
        <v>4.6168050000000003</v>
      </c>
      <c r="J124" s="16">
        <v>0.17904510000000001</v>
      </c>
      <c r="K124" s="16">
        <v>1.6950000000000001</v>
      </c>
      <c r="L124" s="16">
        <v>0.05</v>
      </c>
      <c r="M124" s="16">
        <v>0.72877000000000003</v>
      </c>
      <c r="N124" s="16">
        <v>1264</v>
      </c>
      <c r="O124" s="16">
        <v>45</v>
      </c>
      <c r="P124" s="16">
        <v>3724</v>
      </c>
      <c r="Q124" s="16">
        <v>94</v>
      </c>
      <c r="R124" s="16">
        <v>65.7</v>
      </c>
      <c r="S124" s="16">
        <v>2</v>
      </c>
      <c r="T124" s="16">
        <v>21.9</v>
      </c>
      <c r="U124" s="16">
        <v>2.2000000000000002</v>
      </c>
      <c r="V124" s="16">
        <f t="shared" si="1"/>
        <v>3.0000000000000004</v>
      </c>
    </row>
    <row r="125" spans="1:22" x14ac:dyDescent="0.2">
      <c r="A125" s="16" t="s">
        <v>97</v>
      </c>
      <c r="B125" s="16">
        <v>43957</v>
      </c>
      <c r="C125" s="16">
        <v>80888</v>
      </c>
      <c r="D125" s="16">
        <v>37.9</v>
      </c>
      <c r="E125" s="16">
        <v>4.4000000000000004</v>
      </c>
      <c r="F125" s="16">
        <v>0.22839999999999999</v>
      </c>
      <c r="G125" s="16">
        <v>7.0000000000000001E-3</v>
      </c>
      <c r="H125" s="16">
        <v>0.16211</v>
      </c>
      <c r="I125" s="16">
        <v>4.3782839999999998</v>
      </c>
      <c r="J125" s="16">
        <v>0.13418559999999999</v>
      </c>
      <c r="K125" s="16">
        <v>1.665</v>
      </c>
      <c r="L125" s="16">
        <v>7.0999999999999994E-2</v>
      </c>
      <c r="M125" s="16">
        <v>0.71252000000000004</v>
      </c>
      <c r="N125" s="16">
        <v>1326</v>
      </c>
      <c r="O125" s="16">
        <v>37</v>
      </c>
      <c r="P125" s="16">
        <v>3710</v>
      </c>
      <c r="Q125" s="16">
        <v>110</v>
      </c>
      <c r="R125" s="16">
        <v>66.099999999999994</v>
      </c>
      <c r="S125" s="16">
        <v>3</v>
      </c>
      <c r="T125" s="16">
        <v>22.6</v>
      </c>
      <c r="U125" s="16">
        <v>3.9</v>
      </c>
      <c r="V125" s="16">
        <f t="shared" si="1"/>
        <v>2.9247787610619467</v>
      </c>
    </row>
    <row r="126" spans="1:22" x14ac:dyDescent="0.2">
      <c r="A126" s="16" t="s">
        <v>97</v>
      </c>
      <c r="B126" s="16">
        <v>43975</v>
      </c>
      <c r="C126" s="16">
        <v>80888</v>
      </c>
      <c r="D126" s="16">
        <v>40.5</v>
      </c>
      <c r="E126" s="16">
        <v>3.8</v>
      </c>
      <c r="F126" s="16">
        <v>0.2233</v>
      </c>
      <c r="G126" s="16">
        <v>3.3999999999999998E-3</v>
      </c>
      <c r="H126" s="16">
        <v>0.77753000000000005</v>
      </c>
      <c r="I126" s="16">
        <v>4.4782799999999998</v>
      </c>
      <c r="J126" s="16">
        <v>6.8186979999999994E-2</v>
      </c>
      <c r="K126" s="16">
        <v>1.7390000000000001</v>
      </c>
      <c r="L126" s="16">
        <v>6.6000000000000003E-2</v>
      </c>
      <c r="M126" s="16">
        <v>0.53354000000000001</v>
      </c>
      <c r="N126" s="16">
        <v>1299</v>
      </c>
      <c r="O126" s="16">
        <v>18</v>
      </c>
      <c r="P126" s="16">
        <v>3779</v>
      </c>
      <c r="Q126" s="16">
        <v>96</v>
      </c>
      <c r="R126" s="16">
        <v>62.2</v>
      </c>
      <c r="S126" s="16">
        <v>2.2000000000000002</v>
      </c>
      <c r="T126" s="16">
        <v>21.1</v>
      </c>
      <c r="U126" s="16">
        <v>1.4</v>
      </c>
      <c r="V126" s="16">
        <f t="shared" si="1"/>
        <v>2.9478672985781991</v>
      </c>
    </row>
    <row r="127" spans="1:22" x14ac:dyDescent="0.2">
      <c r="A127" s="16" t="s">
        <v>97</v>
      </c>
      <c r="B127" s="16">
        <v>43993</v>
      </c>
      <c r="C127" s="16">
        <v>80888</v>
      </c>
      <c r="D127" s="16">
        <v>38</v>
      </c>
      <c r="E127" s="16">
        <v>4.0999999999999996</v>
      </c>
      <c r="F127" s="16">
        <v>0.22</v>
      </c>
      <c r="G127" s="16">
        <v>1.0999999999999999E-2</v>
      </c>
      <c r="H127" s="16">
        <v>0.30546000000000001</v>
      </c>
      <c r="I127" s="16">
        <v>4.5454549999999996</v>
      </c>
      <c r="J127" s="16">
        <v>0.22727269999999999</v>
      </c>
      <c r="K127" s="16">
        <v>1.7</v>
      </c>
      <c r="L127" s="16">
        <v>0.13</v>
      </c>
      <c r="M127" s="16">
        <v>0.46933000000000002</v>
      </c>
      <c r="N127" s="16">
        <v>1279</v>
      </c>
      <c r="O127" s="16">
        <v>56</v>
      </c>
      <c r="P127" s="16">
        <v>3710</v>
      </c>
      <c r="Q127" s="16">
        <v>110</v>
      </c>
      <c r="R127" s="16">
        <v>58.7</v>
      </c>
      <c r="S127" s="16">
        <v>1.3</v>
      </c>
      <c r="T127" s="16">
        <v>20.9</v>
      </c>
      <c r="U127" s="16">
        <v>2.4</v>
      </c>
      <c r="V127" s="16">
        <f t="shared" si="1"/>
        <v>2.8086124401913879</v>
      </c>
    </row>
    <row r="128" spans="1:22" x14ac:dyDescent="0.2">
      <c r="A128" s="16" t="s">
        <v>97</v>
      </c>
      <c r="B128" s="16">
        <v>43759</v>
      </c>
      <c r="C128" s="16">
        <v>80906</v>
      </c>
      <c r="D128" s="16">
        <v>710</v>
      </c>
      <c r="E128" s="16">
        <v>150</v>
      </c>
      <c r="F128" s="16">
        <v>4.03</v>
      </c>
      <c r="G128" s="16">
        <v>0.47</v>
      </c>
      <c r="H128" s="16">
        <v>0.94662000000000002</v>
      </c>
      <c r="I128" s="16">
        <v>0.248139</v>
      </c>
      <c r="J128" s="16">
        <v>2.8939280000000001E-2</v>
      </c>
      <c r="K128" s="16">
        <v>1.7290000000000001</v>
      </c>
      <c r="L128" s="16">
        <v>8.3000000000000004E-2</v>
      </c>
      <c r="M128" s="16">
        <v>-0.65486999999999995</v>
      </c>
      <c r="N128" s="16">
        <v>10400</v>
      </c>
      <c r="O128" s="16">
        <v>590</v>
      </c>
      <c r="P128" s="16">
        <v>6660</v>
      </c>
      <c r="Q128" s="16">
        <v>210</v>
      </c>
      <c r="R128" s="16">
        <v>2.5</v>
      </c>
      <c r="S128" s="16">
        <v>0.32</v>
      </c>
      <c r="T128" s="16">
        <v>7.3</v>
      </c>
      <c r="U128" s="16">
        <v>1.4</v>
      </c>
      <c r="V128" s="16">
        <f t="shared" si="1"/>
        <v>0.34246575342465752</v>
      </c>
    </row>
    <row r="129" spans="1:22" x14ac:dyDescent="0.2">
      <c r="A129" s="16" t="s">
        <v>97</v>
      </c>
      <c r="B129" s="16">
        <v>43777</v>
      </c>
      <c r="C129" s="16">
        <v>80906</v>
      </c>
      <c r="D129" s="16">
        <v>519</v>
      </c>
      <c r="E129" s="16">
        <v>53</v>
      </c>
      <c r="F129" s="16">
        <v>3.0569999999999999</v>
      </c>
      <c r="G129" s="16">
        <v>9.5000000000000001E-2</v>
      </c>
      <c r="H129" s="16">
        <v>4.9328999999999998E-2</v>
      </c>
      <c r="I129" s="16">
        <v>0.32711810000000002</v>
      </c>
      <c r="J129" s="16">
        <v>1.016559E-2</v>
      </c>
      <c r="K129" s="16">
        <v>1.7050000000000001</v>
      </c>
      <c r="L129" s="16">
        <v>0.04</v>
      </c>
      <c r="M129" s="16">
        <v>0.95998000000000006</v>
      </c>
      <c r="N129" s="16">
        <v>9030</v>
      </c>
      <c r="O129" s="16">
        <v>150</v>
      </c>
      <c r="P129" s="16">
        <v>6340</v>
      </c>
      <c r="Q129" s="16">
        <v>100</v>
      </c>
      <c r="R129" s="16">
        <v>4.633</v>
      </c>
      <c r="S129" s="16">
        <v>9.0999999999999998E-2</v>
      </c>
      <c r="T129" s="16">
        <v>16.600000000000001</v>
      </c>
      <c r="U129" s="16">
        <v>1.3</v>
      </c>
      <c r="V129" s="16">
        <f t="shared" si="1"/>
        <v>0.27909638554216865</v>
      </c>
    </row>
    <row r="130" spans="1:22" x14ac:dyDescent="0.2">
      <c r="A130" s="16" t="s">
        <v>97</v>
      </c>
      <c r="B130" s="16">
        <v>43795</v>
      </c>
      <c r="C130" s="16">
        <v>80906</v>
      </c>
      <c r="D130" s="16">
        <v>485</v>
      </c>
      <c r="E130" s="16">
        <v>55</v>
      </c>
      <c r="F130" s="16">
        <v>3.15</v>
      </c>
      <c r="G130" s="16">
        <v>0.38</v>
      </c>
      <c r="H130" s="16">
        <v>0.29680000000000001</v>
      </c>
      <c r="I130" s="16">
        <v>0.31746029999999997</v>
      </c>
      <c r="J130" s="16">
        <v>3.8296799999999999E-2</v>
      </c>
      <c r="K130" s="16">
        <v>1.68</v>
      </c>
      <c r="L130" s="16">
        <v>0.12</v>
      </c>
      <c r="M130" s="16">
        <v>0.64059999999999995</v>
      </c>
      <c r="N130" s="16">
        <v>9140</v>
      </c>
      <c r="O130" s="16">
        <v>580</v>
      </c>
      <c r="P130" s="16">
        <v>6270</v>
      </c>
      <c r="Q130" s="16">
        <v>120</v>
      </c>
      <c r="R130" s="16">
        <v>3.84</v>
      </c>
      <c r="S130" s="16">
        <v>0.23</v>
      </c>
      <c r="T130" s="16">
        <v>14.3</v>
      </c>
      <c r="U130" s="16">
        <v>1.6</v>
      </c>
      <c r="V130" s="16">
        <f t="shared" si="1"/>
        <v>0.26853146853146853</v>
      </c>
    </row>
    <row r="131" spans="1:22" x14ac:dyDescent="0.2">
      <c r="A131" s="16" t="s">
        <v>97</v>
      </c>
      <c r="B131" s="16">
        <v>43777</v>
      </c>
      <c r="C131" s="16">
        <v>80672</v>
      </c>
      <c r="D131" s="16">
        <v>668</v>
      </c>
      <c r="E131" s="16">
        <v>52</v>
      </c>
      <c r="F131" s="16">
        <v>4.22</v>
      </c>
      <c r="G131" s="16">
        <v>0.32</v>
      </c>
      <c r="H131" s="16">
        <v>0.56374000000000002</v>
      </c>
      <c r="I131" s="16">
        <v>0.23696680000000001</v>
      </c>
      <c r="J131" s="16">
        <v>1.796905E-2</v>
      </c>
      <c r="K131" s="16">
        <v>1.68</v>
      </c>
      <c r="L131" s="16">
        <v>0.12</v>
      </c>
      <c r="M131" s="16">
        <v>-0.12293999999999999</v>
      </c>
      <c r="N131" s="16">
        <v>10640</v>
      </c>
      <c r="O131" s="16">
        <v>390</v>
      </c>
      <c r="P131" s="16">
        <v>6602</v>
      </c>
      <c r="Q131" s="16">
        <v>80</v>
      </c>
      <c r="R131" s="16">
        <v>2.73</v>
      </c>
      <c r="S131" s="16">
        <v>0.13</v>
      </c>
      <c r="T131" s="16">
        <v>9</v>
      </c>
      <c r="U131" s="16">
        <v>1.9</v>
      </c>
      <c r="V131" s="16">
        <f t="shared" ref="V131:V194" si="2">R131/T131</f>
        <v>0.30333333333333334</v>
      </c>
    </row>
    <row r="132" spans="1:22" x14ac:dyDescent="0.2">
      <c r="A132" s="16" t="s">
        <v>97</v>
      </c>
      <c r="B132" s="16">
        <v>43813</v>
      </c>
      <c r="C132" s="16">
        <v>80906</v>
      </c>
      <c r="D132" s="16">
        <v>338</v>
      </c>
      <c r="E132" s="16">
        <v>25</v>
      </c>
      <c r="F132" s="16">
        <v>2</v>
      </c>
      <c r="G132" s="16">
        <v>0.14000000000000001</v>
      </c>
      <c r="H132" s="16">
        <v>-0.42881000000000002</v>
      </c>
      <c r="I132" s="16">
        <v>0.5</v>
      </c>
      <c r="J132" s="16">
        <v>3.5000000000000003E-2</v>
      </c>
      <c r="K132" s="16">
        <v>1.7070000000000001</v>
      </c>
      <c r="L132" s="16">
        <v>0.08</v>
      </c>
      <c r="M132" s="16">
        <v>0.71792999999999996</v>
      </c>
      <c r="N132" s="16">
        <v>7070</v>
      </c>
      <c r="O132" s="16">
        <v>300</v>
      </c>
      <c r="P132" s="16">
        <v>5911</v>
      </c>
      <c r="Q132" s="16">
        <v>74</v>
      </c>
      <c r="R132" s="16">
        <v>7.7</v>
      </c>
      <c r="S132" s="16">
        <v>0.21</v>
      </c>
      <c r="T132" s="16">
        <v>20.2</v>
      </c>
      <c r="U132" s="16">
        <v>1.4</v>
      </c>
      <c r="V132" s="16">
        <f t="shared" si="2"/>
        <v>0.38118811881188119</v>
      </c>
    </row>
    <row r="133" spans="1:22" x14ac:dyDescent="0.2">
      <c r="A133" s="16" t="s">
        <v>97</v>
      </c>
      <c r="B133" s="16">
        <v>43831</v>
      </c>
      <c r="C133" s="16">
        <v>80906</v>
      </c>
      <c r="D133" s="16">
        <v>135</v>
      </c>
      <c r="E133" s="16">
        <v>20</v>
      </c>
      <c r="F133" s="16">
        <v>0.79600000000000004</v>
      </c>
      <c r="G133" s="16">
        <v>0.06</v>
      </c>
      <c r="H133" s="16">
        <v>0.55284</v>
      </c>
      <c r="I133" s="16">
        <v>1.256281</v>
      </c>
      <c r="J133" s="16">
        <v>9.469458E-2</v>
      </c>
      <c r="K133" s="16">
        <v>1.708</v>
      </c>
      <c r="L133" s="16">
        <v>2.8000000000000001E-2</v>
      </c>
      <c r="M133" s="16">
        <v>0.6452</v>
      </c>
      <c r="N133" s="16">
        <v>3770</v>
      </c>
      <c r="O133" s="16">
        <v>220</v>
      </c>
      <c r="P133" s="16">
        <v>4980</v>
      </c>
      <c r="Q133" s="16">
        <v>150</v>
      </c>
      <c r="R133" s="16">
        <v>19.07</v>
      </c>
      <c r="S133" s="16">
        <v>0.94</v>
      </c>
      <c r="T133" s="16">
        <v>19.3</v>
      </c>
      <c r="U133" s="16">
        <v>2.2999999999999998</v>
      </c>
      <c r="V133" s="16">
        <f t="shared" si="2"/>
        <v>0.98808290155440415</v>
      </c>
    </row>
    <row r="134" spans="1:22" x14ac:dyDescent="0.2">
      <c r="A134" s="16" t="s">
        <v>97</v>
      </c>
      <c r="B134" s="16">
        <v>43849</v>
      </c>
      <c r="C134" s="16">
        <v>80906</v>
      </c>
      <c r="D134" s="16">
        <v>128</v>
      </c>
      <c r="E134" s="16">
        <v>11</v>
      </c>
      <c r="F134" s="16">
        <v>0.75600000000000001</v>
      </c>
      <c r="G134" s="16">
        <v>6.3E-2</v>
      </c>
      <c r="H134" s="16">
        <v>6.1155000000000001E-2</v>
      </c>
      <c r="I134" s="16">
        <v>1.322751</v>
      </c>
      <c r="J134" s="16">
        <v>0.1102293</v>
      </c>
      <c r="K134" s="16">
        <v>1.72</v>
      </c>
      <c r="L134" s="16">
        <v>9.2999999999999999E-2</v>
      </c>
      <c r="M134" s="16">
        <v>0.98314000000000001</v>
      </c>
      <c r="N134" s="16">
        <v>3630</v>
      </c>
      <c r="O134" s="16">
        <v>230</v>
      </c>
      <c r="P134" s="16">
        <v>4935</v>
      </c>
      <c r="Q134" s="16">
        <v>83</v>
      </c>
      <c r="R134" s="16">
        <v>21.9</v>
      </c>
      <c r="S134" s="16">
        <v>1.1000000000000001</v>
      </c>
      <c r="T134" s="16">
        <v>13.5</v>
      </c>
      <c r="U134" s="16">
        <v>2.2000000000000002</v>
      </c>
      <c r="V134" s="16">
        <f t="shared" si="2"/>
        <v>1.622222222222222</v>
      </c>
    </row>
    <row r="135" spans="1:22" x14ac:dyDescent="0.2">
      <c r="A135" s="16" t="s">
        <v>97</v>
      </c>
      <c r="B135" s="16">
        <v>43867</v>
      </c>
      <c r="C135" s="16">
        <v>80906</v>
      </c>
      <c r="D135" s="16">
        <v>83</v>
      </c>
      <c r="E135" s="16">
        <v>10</v>
      </c>
      <c r="F135" s="16">
        <v>0.46100000000000002</v>
      </c>
      <c r="G135" s="16">
        <v>4.2000000000000003E-2</v>
      </c>
      <c r="H135" s="16">
        <v>0.94435000000000002</v>
      </c>
      <c r="I135" s="16">
        <v>2.169197</v>
      </c>
      <c r="J135" s="16">
        <v>0.19762750000000001</v>
      </c>
      <c r="K135" s="16">
        <v>1.774</v>
      </c>
      <c r="L135" s="16">
        <v>9.1999999999999998E-2</v>
      </c>
      <c r="M135" s="16">
        <v>0.86048999999999998</v>
      </c>
      <c r="N135" s="16">
        <v>2440</v>
      </c>
      <c r="O135" s="16">
        <v>180</v>
      </c>
      <c r="P135" s="16">
        <v>4490</v>
      </c>
      <c r="Q135" s="16">
        <v>120</v>
      </c>
      <c r="R135" s="16">
        <v>25</v>
      </c>
      <c r="S135" s="16">
        <v>1.2</v>
      </c>
      <c r="T135" s="16">
        <v>9.6999999999999993</v>
      </c>
      <c r="U135" s="16">
        <v>1.1000000000000001</v>
      </c>
      <c r="V135" s="16">
        <f t="shared" si="2"/>
        <v>2.5773195876288661</v>
      </c>
    </row>
    <row r="136" spans="1:22" x14ac:dyDescent="0.2">
      <c r="A136" s="16" t="s">
        <v>97</v>
      </c>
      <c r="B136" s="16">
        <v>43885</v>
      </c>
      <c r="C136" s="16">
        <v>80906</v>
      </c>
      <c r="D136" s="16">
        <v>37.200000000000003</v>
      </c>
      <c r="E136" s="16">
        <v>2.9</v>
      </c>
      <c r="F136" s="16">
        <v>0.223</v>
      </c>
      <c r="G136" s="16">
        <v>1.7000000000000001E-2</v>
      </c>
      <c r="H136" s="16">
        <v>-0.10279000000000001</v>
      </c>
      <c r="I136" s="16">
        <v>4.484305</v>
      </c>
      <c r="J136" s="16">
        <v>0.34185280000000001</v>
      </c>
      <c r="K136" s="16">
        <v>1.7250000000000001</v>
      </c>
      <c r="L136" s="16">
        <v>7.4999999999999997E-2</v>
      </c>
      <c r="M136" s="16">
        <v>0.81403999999999999</v>
      </c>
      <c r="N136" s="16">
        <v>1298</v>
      </c>
      <c r="O136" s="16">
        <v>91</v>
      </c>
      <c r="P136" s="16">
        <v>3695</v>
      </c>
      <c r="Q136" s="16">
        <v>74</v>
      </c>
      <c r="R136" s="16">
        <v>61.8</v>
      </c>
      <c r="S136" s="16">
        <v>1.7</v>
      </c>
      <c r="T136" s="16">
        <v>22.7</v>
      </c>
      <c r="U136" s="16">
        <v>3.2</v>
      </c>
      <c r="V136" s="16">
        <f t="shared" si="2"/>
        <v>2.7224669603524227</v>
      </c>
    </row>
    <row r="137" spans="1:22" x14ac:dyDescent="0.2">
      <c r="A137" s="16" t="s">
        <v>97</v>
      </c>
      <c r="B137" s="16">
        <v>43903</v>
      </c>
      <c r="C137" s="16">
        <v>80906</v>
      </c>
      <c r="D137" s="16">
        <v>31.1</v>
      </c>
      <c r="E137" s="16">
        <v>1.3</v>
      </c>
      <c r="F137" s="16">
        <v>0.18720000000000001</v>
      </c>
      <c r="G137" s="16">
        <v>8.6999999999999994E-3</v>
      </c>
      <c r="H137" s="16">
        <v>-0.96908000000000005</v>
      </c>
      <c r="I137" s="16">
        <v>5.3418799999999997</v>
      </c>
      <c r="J137" s="16">
        <v>0.2482605</v>
      </c>
      <c r="K137" s="16">
        <v>1.681</v>
      </c>
      <c r="L137" s="16">
        <v>6.8000000000000005E-2</v>
      </c>
      <c r="M137" s="16">
        <v>0.99095</v>
      </c>
      <c r="N137" s="16">
        <v>1106</v>
      </c>
      <c r="O137" s="16">
        <v>47</v>
      </c>
      <c r="P137" s="16">
        <v>3522</v>
      </c>
      <c r="Q137" s="16">
        <v>43</v>
      </c>
      <c r="R137" s="16">
        <v>69.900000000000006</v>
      </c>
      <c r="S137" s="16">
        <v>2</v>
      </c>
      <c r="T137" s="16">
        <v>23.5</v>
      </c>
      <c r="U137" s="16">
        <v>2.1</v>
      </c>
      <c r="V137" s="16">
        <f t="shared" si="2"/>
        <v>2.9744680851063832</v>
      </c>
    </row>
    <row r="138" spans="1:22" x14ac:dyDescent="0.2">
      <c r="A138" s="16" t="s">
        <v>97</v>
      </c>
      <c r="B138" s="16">
        <v>43921</v>
      </c>
      <c r="C138" s="16">
        <v>80906</v>
      </c>
      <c r="D138" s="16">
        <v>37</v>
      </c>
      <c r="E138" s="16">
        <v>4.4000000000000004</v>
      </c>
      <c r="F138" s="16">
        <v>0.23100000000000001</v>
      </c>
      <c r="G138" s="16">
        <v>1.2999999999999999E-2</v>
      </c>
      <c r="H138" s="16">
        <v>0.72294999999999998</v>
      </c>
      <c r="I138" s="16">
        <v>4.3290040000000003</v>
      </c>
      <c r="J138" s="16">
        <v>0.2436236</v>
      </c>
      <c r="K138" s="16">
        <v>1.7</v>
      </c>
      <c r="L138" s="16">
        <v>0.14000000000000001</v>
      </c>
      <c r="M138" s="16">
        <v>0.77471999999999996</v>
      </c>
      <c r="N138" s="16">
        <v>1339</v>
      </c>
      <c r="O138" s="16">
        <v>66</v>
      </c>
      <c r="P138" s="16">
        <v>3690</v>
      </c>
      <c r="Q138" s="16">
        <v>120</v>
      </c>
      <c r="R138" s="16">
        <v>47.1</v>
      </c>
      <c r="S138" s="16">
        <v>3</v>
      </c>
      <c r="T138" s="16">
        <v>16.399999999999999</v>
      </c>
      <c r="U138" s="16">
        <v>3.6</v>
      </c>
      <c r="V138" s="16">
        <f t="shared" si="2"/>
        <v>2.8719512195121957</v>
      </c>
    </row>
    <row r="139" spans="1:22" x14ac:dyDescent="0.2">
      <c r="A139" s="16" t="s">
        <v>97</v>
      </c>
      <c r="B139" s="16">
        <v>43939</v>
      </c>
      <c r="C139" s="16">
        <v>80906</v>
      </c>
      <c r="D139" s="16">
        <v>47.4</v>
      </c>
      <c r="E139" s="16">
        <v>5</v>
      </c>
      <c r="F139" s="16">
        <v>0.26029999999999998</v>
      </c>
      <c r="G139" s="16">
        <v>7.6E-3</v>
      </c>
      <c r="H139" s="16">
        <v>-0.13727</v>
      </c>
      <c r="I139" s="16">
        <v>3.8417210000000002</v>
      </c>
      <c r="J139" s="16">
        <v>0.112167</v>
      </c>
      <c r="K139" s="16">
        <v>1.7849999999999999</v>
      </c>
      <c r="L139" s="16">
        <v>6.7000000000000004E-2</v>
      </c>
      <c r="M139" s="16">
        <v>0.52912000000000003</v>
      </c>
      <c r="N139" s="16">
        <v>1491</v>
      </c>
      <c r="O139" s="16">
        <v>39</v>
      </c>
      <c r="P139" s="16">
        <v>3930</v>
      </c>
      <c r="Q139" s="16">
        <v>100</v>
      </c>
      <c r="R139" s="16">
        <v>35.4</v>
      </c>
      <c r="S139" s="16">
        <v>1.3</v>
      </c>
      <c r="T139" s="16">
        <v>13.7</v>
      </c>
      <c r="U139" s="16">
        <v>1.7</v>
      </c>
      <c r="V139" s="16">
        <f t="shared" si="2"/>
        <v>2.5839416058394162</v>
      </c>
    </row>
    <row r="140" spans="1:22" x14ac:dyDescent="0.2">
      <c r="A140" s="16" t="s">
        <v>97</v>
      </c>
      <c r="B140" s="16">
        <v>43957</v>
      </c>
      <c r="C140" s="16">
        <v>80906</v>
      </c>
      <c r="D140" s="16">
        <v>35.700000000000003</v>
      </c>
      <c r="E140" s="16">
        <v>3.1</v>
      </c>
      <c r="F140" s="16">
        <v>0.21829999999999999</v>
      </c>
      <c r="G140" s="16">
        <v>5.8999999999999999E-3</v>
      </c>
      <c r="H140" s="16">
        <v>0.88639000000000001</v>
      </c>
      <c r="I140" s="16">
        <v>4.5808520000000001</v>
      </c>
      <c r="J140" s="16">
        <v>0.12380679999999999</v>
      </c>
      <c r="K140" s="16">
        <v>1.611</v>
      </c>
      <c r="L140" s="16">
        <v>5.7999999999999996E-3</v>
      </c>
      <c r="M140" s="16">
        <v>0.94667999999999997</v>
      </c>
      <c r="N140" s="16">
        <v>1273</v>
      </c>
      <c r="O140" s="16">
        <v>31</v>
      </c>
      <c r="P140" s="16">
        <v>3655</v>
      </c>
      <c r="Q140" s="16">
        <v>86</v>
      </c>
      <c r="R140" s="16">
        <v>65.400000000000006</v>
      </c>
      <c r="S140" s="16">
        <v>3</v>
      </c>
      <c r="T140" s="16">
        <v>21.4</v>
      </c>
      <c r="U140" s="16">
        <v>2.6</v>
      </c>
      <c r="V140" s="16">
        <f t="shared" si="2"/>
        <v>3.0560747663551409</v>
      </c>
    </row>
    <row r="141" spans="1:22" x14ac:dyDescent="0.2">
      <c r="A141" s="16" t="s">
        <v>97</v>
      </c>
      <c r="B141" s="16">
        <v>43975</v>
      </c>
      <c r="C141" s="16">
        <v>80906</v>
      </c>
      <c r="D141" s="16">
        <v>38.9</v>
      </c>
      <c r="E141" s="16">
        <v>5.5</v>
      </c>
      <c r="F141" s="16">
        <v>0.22670000000000001</v>
      </c>
      <c r="G141" s="16">
        <v>8.5000000000000006E-3</v>
      </c>
      <c r="H141" s="16">
        <v>0.73238999999999999</v>
      </c>
      <c r="I141" s="16">
        <v>4.4111159999999998</v>
      </c>
      <c r="J141" s="16">
        <v>0.1653925</v>
      </c>
      <c r="K141" s="16">
        <v>1.68</v>
      </c>
      <c r="L141" s="16">
        <v>0.1</v>
      </c>
      <c r="M141" s="16">
        <v>2.8829E-2</v>
      </c>
      <c r="N141" s="16">
        <v>1317</v>
      </c>
      <c r="O141" s="16">
        <v>45</v>
      </c>
      <c r="P141" s="16">
        <v>3730</v>
      </c>
      <c r="Q141" s="16">
        <v>140</v>
      </c>
      <c r="R141" s="16">
        <v>61.2</v>
      </c>
      <c r="S141" s="16">
        <v>4</v>
      </c>
      <c r="T141" s="16">
        <v>22.8</v>
      </c>
      <c r="U141" s="16">
        <v>2.5</v>
      </c>
      <c r="V141" s="16">
        <f t="shared" si="2"/>
        <v>2.6842105263157894</v>
      </c>
    </row>
    <row r="142" spans="1:22" x14ac:dyDescent="0.2">
      <c r="A142" s="16" t="s">
        <v>97</v>
      </c>
      <c r="B142" s="16">
        <v>43795</v>
      </c>
      <c r="C142" s="16">
        <v>80672</v>
      </c>
      <c r="D142" s="16">
        <v>487</v>
      </c>
      <c r="E142" s="16">
        <v>49</v>
      </c>
      <c r="F142" s="16">
        <v>2.9289999999999998</v>
      </c>
      <c r="G142" s="16">
        <v>9.8000000000000004E-2</v>
      </c>
      <c r="H142" s="16">
        <v>-0.25042999999999999</v>
      </c>
      <c r="I142" s="16">
        <v>0.34141349999999998</v>
      </c>
      <c r="J142" s="16">
        <v>1.142319E-2</v>
      </c>
      <c r="K142" s="16">
        <v>1.67</v>
      </c>
      <c r="L142" s="16">
        <v>0.05</v>
      </c>
      <c r="M142" s="16">
        <v>0.57528000000000001</v>
      </c>
      <c r="N142" s="16">
        <v>8820</v>
      </c>
      <c r="O142" s="16">
        <v>160</v>
      </c>
      <c r="P142" s="16">
        <v>6280</v>
      </c>
      <c r="Q142" s="16">
        <v>100</v>
      </c>
      <c r="R142" s="16">
        <v>4.53</v>
      </c>
      <c r="S142" s="16">
        <v>0.2</v>
      </c>
      <c r="T142" s="16">
        <v>14.4</v>
      </c>
      <c r="U142" s="16">
        <v>2.4</v>
      </c>
      <c r="V142" s="16">
        <f t="shared" si="2"/>
        <v>0.31458333333333333</v>
      </c>
    </row>
    <row r="143" spans="1:22" x14ac:dyDescent="0.2">
      <c r="A143" s="16" t="s">
        <v>97</v>
      </c>
      <c r="B143" s="16">
        <v>43993</v>
      </c>
      <c r="C143" s="16">
        <v>80906</v>
      </c>
      <c r="D143" s="16">
        <v>29.5</v>
      </c>
      <c r="E143" s="16">
        <v>3</v>
      </c>
      <c r="F143" s="16">
        <v>0.1832</v>
      </c>
      <c r="G143" s="16">
        <v>8.8999999999999999E-3</v>
      </c>
      <c r="H143" s="16">
        <v>0.83055000000000001</v>
      </c>
      <c r="I143" s="16">
        <v>5.4585150000000002</v>
      </c>
      <c r="J143" s="16">
        <v>0.265179</v>
      </c>
      <c r="K143" s="16">
        <v>1.71</v>
      </c>
      <c r="L143" s="16">
        <v>0.13</v>
      </c>
      <c r="M143" s="16">
        <v>9.7697999999999991E-4</v>
      </c>
      <c r="N143" s="16">
        <v>1084</v>
      </c>
      <c r="O143" s="16">
        <v>48</v>
      </c>
      <c r="P143" s="16">
        <v>3470</v>
      </c>
      <c r="Q143" s="16">
        <v>100</v>
      </c>
      <c r="R143" s="16">
        <v>59.74</v>
      </c>
      <c r="S143" s="16">
        <v>0.64</v>
      </c>
      <c r="T143" s="16">
        <v>19.8</v>
      </c>
      <c r="U143" s="16">
        <v>2.5</v>
      </c>
      <c r="V143" s="16">
        <f t="shared" si="2"/>
        <v>3.0171717171717169</v>
      </c>
    </row>
    <row r="144" spans="1:22" x14ac:dyDescent="0.2">
      <c r="A144" s="16" t="s">
        <v>97</v>
      </c>
      <c r="B144" s="16">
        <v>44011</v>
      </c>
      <c r="C144" s="16">
        <v>80906</v>
      </c>
      <c r="D144" s="16">
        <v>713</v>
      </c>
      <c r="E144" s="16">
        <v>22</v>
      </c>
      <c r="F144" s="16">
        <v>4.54</v>
      </c>
      <c r="G144" s="16">
        <v>0.36</v>
      </c>
      <c r="H144" s="16">
        <v>0.26277</v>
      </c>
      <c r="I144" s="16">
        <v>0.2202643</v>
      </c>
      <c r="J144" s="16">
        <v>1.7465890000000001E-2</v>
      </c>
      <c r="K144" s="16">
        <v>1.5960000000000001</v>
      </c>
      <c r="L144" s="16">
        <v>7.1999999999999995E-2</v>
      </c>
      <c r="M144" s="16">
        <v>0.63560000000000005</v>
      </c>
      <c r="N144" s="16">
        <v>11020</v>
      </c>
      <c r="O144" s="16">
        <v>410</v>
      </c>
      <c r="P144" s="16">
        <v>6672</v>
      </c>
      <c r="Q144" s="16">
        <v>32</v>
      </c>
      <c r="R144" s="16">
        <v>1.58</v>
      </c>
      <c r="S144" s="16">
        <v>0.12</v>
      </c>
      <c r="T144" s="16">
        <v>5.44</v>
      </c>
      <c r="U144" s="16">
        <v>0.7</v>
      </c>
      <c r="V144" s="16">
        <f t="shared" si="2"/>
        <v>0.2904411764705882</v>
      </c>
    </row>
    <row r="145" spans="1:22" x14ac:dyDescent="0.2">
      <c r="A145" s="16" t="s">
        <v>97</v>
      </c>
      <c r="B145" s="16">
        <v>43777</v>
      </c>
      <c r="C145" s="16">
        <v>80924</v>
      </c>
      <c r="D145" s="16">
        <v>665</v>
      </c>
      <c r="E145" s="16">
        <v>19</v>
      </c>
      <c r="F145" s="16">
        <v>4.0469999999999997</v>
      </c>
      <c r="G145" s="16">
        <v>4.9000000000000002E-2</v>
      </c>
      <c r="H145" s="16">
        <v>0.99041999999999997</v>
      </c>
      <c r="I145" s="16">
        <v>0.2470966</v>
      </c>
      <c r="J145" s="16">
        <v>2.9917799999999999E-3</v>
      </c>
      <c r="K145" s="16">
        <v>1.75</v>
      </c>
      <c r="L145" s="16">
        <v>0.17</v>
      </c>
      <c r="M145" s="16">
        <v>0.86843000000000004</v>
      </c>
      <c r="N145" s="16">
        <v>10435</v>
      </c>
      <c r="O145" s="16">
        <v>63</v>
      </c>
      <c r="P145" s="16">
        <v>6602</v>
      </c>
      <c r="Q145" s="16">
        <v>29</v>
      </c>
      <c r="R145" s="16">
        <v>3.64</v>
      </c>
      <c r="S145" s="16">
        <v>0.33</v>
      </c>
      <c r="T145" s="16">
        <v>13.1</v>
      </c>
      <c r="U145" s="16">
        <v>2.5</v>
      </c>
      <c r="V145" s="16">
        <f t="shared" si="2"/>
        <v>0.27786259541984737</v>
      </c>
    </row>
    <row r="146" spans="1:22" x14ac:dyDescent="0.2">
      <c r="A146" s="16" t="s">
        <v>97</v>
      </c>
      <c r="B146" s="16">
        <v>43795</v>
      </c>
      <c r="C146" s="16">
        <v>80924</v>
      </c>
      <c r="D146" s="16">
        <v>310</v>
      </c>
      <c r="E146" s="16">
        <v>220</v>
      </c>
      <c r="F146" s="16">
        <v>2.2999999999999998</v>
      </c>
      <c r="G146" s="16">
        <v>1.8</v>
      </c>
      <c r="H146" s="16">
        <v>0.99339</v>
      </c>
      <c r="I146" s="16">
        <v>0.43478260000000002</v>
      </c>
      <c r="J146" s="16">
        <v>0.34026469999999998</v>
      </c>
      <c r="K146" s="16">
        <v>1.55</v>
      </c>
      <c r="L146" s="16">
        <v>0.17</v>
      </c>
      <c r="M146" s="16">
        <v>0.30510999999999999</v>
      </c>
      <c r="N146" s="17">
        <v>6700</v>
      </c>
      <c r="O146" s="17">
        <v>3600</v>
      </c>
      <c r="P146" s="16">
        <v>5490</v>
      </c>
      <c r="Q146" s="16">
        <v>880</v>
      </c>
      <c r="R146" s="16">
        <v>24</v>
      </c>
      <c r="S146" s="16">
        <v>22</v>
      </c>
      <c r="T146" s="16">
        <v>78</v>
      </c>
      <c r="U146" s="16">
        <v>46</v>
      </c>
      <c r="V146" s="16">
        <f t="shared" si="2"/>
        <v>0.30769230769230771</v>
      </c>
    </row>
    <row r="147" spans="1:22" x14ac:dyDescent="0.2">
      <c r="A147" s="16" t="s">
        <v>97</v>
      </c>
      <c r="B147" s="16">
        <v>43813</v>
      </c>
      <c r="C147" s="16">
        <v>80924</v>
      </c>
      <c r="D147" s="16">
        <v>445</v>
      </c>
      <c r="E147" s="16">
        <v>23</v>
      </c>
      <c r="F147" s="16">
        <v>2.62</v>
      </c>
      <c r="G147" s="16">
        <v>0.12</v>
      </c>
      <c r="H147" s="16">
        <v>-0.72638000000000003</v>
      </c>
      <c r="I147" s="16">
        <v>0.3816794</v>
      </c>
      <c r="J147" s="16">
        <v>1.7481500000000001E-2</v>
      </c>
      <c r="K147" s="16">
        <v>1.7130000000000001</v>
      </c>
      <c r="L147" s="16">
        <v>6.7000000000000004E-2</v>
      </c>
      <c r="M147" s="16">
        <v>0.80088000000000004</v>
      </c>
      <c r="N147" s="16">
        <v>8290</v>
      </c>
      <c r="O147" s="16">
        <v>220</v>
      </c>
      <c r="P147" s="16">
        <v>6192</v>
      </c>
      <c r="Q147" s="16">
        <v>53</v>
      </c>
      <c r="R147" s="16">
        <v>5.81</v>
      </c>
      <c r="S147" s="16">
        <v>0.21</v>
      </c>
      <c r="T147" s="16">
        <v>18</v>
      </c>
      <c r="U147" s="16">
        <v>3</v>
      </c>
      <c r="V147" s="16">
        <f t="shared" si="2"/>
        <v>0.32277777777777777</v>
      </c>
    </row>
    <row r="148" spans="1:22" x14ac:dyDescent="0.2">
      <c r="A148" s="16" t="s">
        <v>97</v>
      </c>
      <c r="B148" s="16">
        <v>43831</v>
      </c>
      <c r="C148" s="16">
        <v>80924</v>
      </c>
      <c r="D148" s="16">
        <v>120</v>
      </c>
      <c r="E148" s="16">
        <v>10</v>
      </c>
      <c r="F148" s="16">
        <v>0.71</v>
      </c>
      <c r="G148" s="16">
        <v>2.4E-2</v>
      </c>
      <c r="H148" s="16">
        <v>0.31052999999999997</v>
      </c>
      <c r="I148" s="16">
        <v>1.4084509999999999</v>
      </c>
      <c r="J148" s="16">
        <v>4.7609600000000002E-2</v>
      </c>
      <c r="K148" s="16">
        <v>1.6950000000000001</v>
      </c>
      <c r="L148" s="16">
        <v>4.3999999999999997E-2</v>
      </c>
      <c r="M148" s="16">
        <v>0.97048999999999996</v>
      </c>
      <c r="N148" s="16">
        <v>3456</v>
      </c>
      <c r="O148" s="16">
        <v>90</v>
      </c>
      <c r="P148" s="16">
        <v>4861</v>
      </c>
      <c r="Q148" s="16">
        <v>87</v>
      </c>
      <c r="R148" s="16">
        <v>19.600000000000001</v>
      </c>
      <c r="S148" s="16">
        <v>1</v>
      </c>
      <c r="T148" s="16">
        <v>20.6</v>
      </c>
      <c r="U148" s="16">
        <v>2.2999999999999998</v>
      </c>
      <c r="V148" s="16">
        <f t="shared" si="2"/>
        <v>0.95145631067961167</v>
      </c>
    </row>
    <row r="149" spans="1:22" x14ac:dyDescent="0.2">
      <c r="A149" s="16" t="s">
        <v>97</v>
      </c>
      <c r="B149" s="16">
        <v>43849</v>
      </c>
      <c r="C149" s="16">
        <v>80924</v>
      </c>
      <c r="D149" s="16">
        <v>128</v>
      </c>
      <c r="E149" s="16">
        <v>16</v>
      </c>
      <c r="F149" s="16">
        <v>0.73599999999999999</v>
      </c>
      <c r="G149" s="16">
        <v>3.7999999999999999E-2</v>
      </c>
      <c r="H149" s="16">
        <v>0.20599000000000001</v>
      </c>
      <c r="I149" s="16">
        <v>1.3586959999999999</v>
      </c>
      <c r="J149" s="16">
        <v>7.0150050000000005E-2</v>
      </c>
      <c r="K149" s="16">
        <v>1.74</v>
      </c>
      <c r="L149" s="16">
        <v>0.13</v>
      </c>
      <c r="M149" s="16">
        <v>0.75692999999999999</v>
      </c>
      <c r="N149" s="16">
        <v>3550</v>
      </c>
      <c r="O149" s="16">
        <v>140</v>
      </c>
      <c r="P149" s="16">
        <v>4920</v>
      </c>
      <c r="Q149" s="16">
        <v>130</v>
      </c>
      <c r="R149" s="16">
        <v>18.8</v>
      </c>
      <c r="S149" s="16">
        <v>1.4</v>
      </c>
      <c r="T149" s="16">
        <v>13.3</v>
      </c>
      <c r="U149" s="16">
        <v>1.1000000000000001</v>
      </c>
      <c r="V149" s="16">
        <f t="shared" si="2"/>
        <v>1.4135338345864661</v>
      </c>
    </row>
    <row r="150" spans="1:22" x14ac:dyDescent="0.2">
      <c r="A150" s="16" t="s">
        <v>97</v>
      </c>
      <c r="B150" s="16">
        <v>43867</v>
      </c>
      <c r="C150" s="16">
        <v>80924</v>
      </c>
      <c r="D150" s="16">
        <v>56.8</v>
      </c>
      <c r="E150" s="16">
        <v>5.2</v>
      </c>
      <c r="F150" s="16">
        <v>0.33</v>
      </c>
      <c r="G150" s="16">
        <v>1.4E-2</v>
      </c>
      <c r="H150" s="16">
        <v>-0.22355</v>
      </c>
      <c r="I150" s="16">
        <v>3.030303</v>
      </c>
      <c r="J150" s="16">
        <v>0.12855829999999999</v>
      </c>
      <c r="K150" s="16">
        <v>1.732</v>
      </c>
      <c r="L150" s="16">
        <v>4.4999999999999998E-2</v>
      </c>
      <c r="M150" s="16">
        <v>0.94469000000000003</v>
      </c>
      <c r="N150" s="16">
        <v>1836</v>
      </c>
      <c r="O150" s="16">
        <v>67</v>
      </c>
      <c r="P150" s="16">
        <v>4114</v>
      </c>
      <c r="Q150" s="16">
        <v>91</v>
      </c>
      <c r="R150" s="16">
        <v>45.6</v>
      </c>
      <c r="S150" s="16">
        <v>2.1</v>
      </c>
      <c r="T150" s="16">
        <v>16.100000000000001</v>
      </c>
      <c r="U150" s="16">
        <v>2.8</v>
      </c>
      <c r="V150" s="16">
        <f t="shared" si="2"/>
        <v>2.8322981366459627</v>
      </c>
    </row>
    <row r="151" spans="1:22" x14ac:dyDescent="0.2">
      <c r="A151" s="16" t="s">
        <v>97</v>
      </c>
      <c r="B151" s="16">
        <v>43885</v>
      </c>
      <c r="C151" s="16">
        <v>80924</v>
      </c>
      <c r="D151" s="16">
        <v>37.4</v>
      </c>
      <c r="E151" s="16">
        <v>3.4</v>
      </c>
      <c r="F151" s="16">
        <v>0.2263</v>
      </c>
      <c r="G151" s="16">
        <v>7.4000000000000003E-3</v>
      </c>
      <c r="H151" s="16">
        <v>-0.33766000000000002</v>
      </c>
      <c r="I151" s="16">
        <v>4.4189129999999999</v>
      </c>
      <c r="J151" s="16">
        <v>0.1444983</v>
      </c>
      <c r="K151" s="16">
        <v>1.6639999999999999</v>
      </c>
      <c r="L151" s="16">
        <v>9.4E-2</v>
      </c>
      <c r="M151" s="16">
        <v>0.80296999999999996</v>
      </c>
      <c r="N151" s="16">
        <v>1315</v>
      </c>
      <c r="O151" s="16">
        <v>39</v>
      </c>
      <c r="P151" s="16">
        <v>3699</v>
      </c>
      <c r="Q151" s="16">
        <v>93</v>
      </c>
      <c r="R151" s="16">
        <v>64.5</v>
      </c>
      <c r="S151" s="16">
        <v>1.6</v>
      </c>
      <c r="T151" s="16">
        <v>23.8</v>
      </c>
      <c r="U151" s="16">
        <v>1.3</v>
      </c>
      <c r="V151" s="16">
        <f t="shared" si="2"/>
        <v>2.7100840336134451</v>
      </c>
    </row>
    <row r="152" spans="1:22" x14ac:dyDescent="0.2">
      <c r="A152" s="16" t="s">
        <v>97</v>
      </c>
      <c r="B152" s="16">
        <v>43903</v>
      </c>
      <c r="C152" s="16">
        <v>80924</v>
      </c>
      <c r="D152" s="16">
        <v>28.4</v>
      </c>
      <c r="E152" s="16">
        <v>1.7</v>
      </c>
      <c r="F152" s="16">
        <v>0.17979999999999999</v>
      </c>
      <c r="G152" s="16">
        <v>7.7999999999999996E-3</v>
      </c>
      <c r="H152" s="16">
        <v>-0.85941999999999996</v>
      </c>
      <c r="I152" s="16">
        <v>5.5617349999999997</v>
      </c>
      <c r="J152" s="16">
        <v>0.24127660000000001</v>
      </c>
      <c r="K152" s="16">
        <v>1.6819999999999999</v>
      </c>
      <c r="L152" s="16">
        <v>0.09</v>
      </c>
      <c r="M152" s="16">
        <v>0.86404000000000003</v>
      </c>
      <c r="N152" s="16">
        <v>1066</v>
      </c>
      <c r="O152" s="16">
        <v>42</v>
      </c>
      <c r="P152" s="16">
        <v>3433</v>
      </c>
      <c r="Q152" s="16">
        <v>58</v>
      </c>
      <c r="R152" s="16">
        <v>73.5</v>
      </c>
      <c r="S152" s="16">
        <v>1.9</v>
      </c>
      <c r="T152" s="16">
        <v>22.3</v>
      </c>
      <c r="U152" s="16">
        <v>2.4</v>
      </c>
      <c r="V152" s="16">
        <f t="shared" si="2"/>
        <v>3.2959641255605381</v>
      </c>
    </row>
    <row r="153" spans="1:22" x14ac:dyDescent="0.2">
      <c r="A153" s="16" t="s">
        <v>97</v>
      </c>
      <c r="B153" s="16">
        <v>43813</v>
      </c>
      <c r="C153" s="16">
        <v>80672</v>
      </c>
      <c r="D153" s="16">
        <v>141.69999999999999</v>
      </c>
      <c r="E153" s="16">
        <v>3.8</v>
      </c>
      <c r="F153" s="16">
        <v>0.85399999999999998</v>
      </c>
      <c r="G153" s="16">
        <v>8.1000000000000003E-2</v>
      </c>
      <c r="H153" s="16">
        <v>0.14168</v>
      </c>
      <c r="I153" s="16">
        <v>1.17096</v>
      </c>
      <c r="J153" s="16">
        <v>0.111063</v>
      </c>
      <c r="K153" s="16">
        <v>1.726</v>
      </c>
      <c r="L153" s="16">
        <v>0.05</v>
      </c>
      <c r="M153" s="16">
        <v>0.72870000000000001</v>
      </c>
      <c r="N153" s="16">
        <v>3970</v>
      </c>
      <c r="O153" s="16">
        <v>280</v>
      </c>
      <c r="P153" s="16">
        <v>5036</v>
      </c>
      <c r="Q153" s="16">
        <v>27</v>
      </c>
      <c r="R153" s="16">
        <v>14.72</v>
      </c>
      <c r="S153" s="16">
        <v>0.61</v>
      </c>
      <c r="T153" s="16">
        <v>20.100000000000001</v>
      </c>
      <c r="U153" s="16">
        <v>2.2999999999999998</v>
      </c>
      <c r="V153" s="16">
        <f t="shared" si="2"/>
        <v>0.73233830845771142</v>
      </c>
    </row>
    <row r="154" spans="1:22" x14ac:dyDescent="0.2">
      <c r="A154" s="16" t="s">
        <v>97</v>
      </c>
      <c r="B154" s="16">
        <v>43921</v>
      </c>
      <c r="C154" s="16">
        <v>80924</v>
      </c>
      <c r="D154" s="16">
        <v>34.700000000000003</v>
      </c>
      <c r="E154" s="16">
        <v>2.4</v>
      </c>
      <c r="F154" s="16">
        <v>0.20319999999999999</v>
      </c>
      <c r="G154" s="16">
        <v>8.2000000000000007E-3</v>
      </c>
      <c r="H154" s="16">
        <v>0.53290999999999999</v>
      </c>
      <c r="I154" s="16">
        <v>4.9212600000000002</v>
      </c>
      <c r="J154" s="16">
        <v>0.1985941</v>
      </c>
      <c r="K154" s="16">
        <v>1.6819999999999999</v>
      </c>
      <c r="L154" s="16">
        <v>4.5999999999999999E-2</v>
      </c>
      <c r="M154" s="16">
        <v>0.17027</v>
      </c>
      <c r="N154" s="16">
        <v>1192</v>
      </c>
      <c r="O154" s="16">
        <v>44</v>
      </c>
      <c r="P154" s="16">
        <v>3628</v>
      </c>
      <c r="Q154" s="16">
        <v>69</v>
      </c>
      <c r="R154" s="16">
        <v>61.2</v>
      </c>
      <c r="S154" s="16">
        <v>1.8</v>
      </c>
      <c r="T154" s="16">
        <v>21.7</v>
      </c>
      <c r="U154" s="16">
        <v>2.9</v>
      </c>
      <c r="V154" s="16">
        <f t="shared" si="2"/>
        <v>2.8202764976958528</v>
      </c>
    </row>
    <row r="155" spans="1:22" x14ac:dyDescent="0.2">
      <c r="A155" s="16" t="s">
        <v>97</v>
      </c>
      <c r="B155" s="16">
        <v>43939</v>
      </c>
      <c r="C155" s="16">
        <v>80924</v>
      </c>
      <c r="D155" s="16">
        <v>36.299999999999997</v>
      </c>
      <c r="E155" s="16">
        <v>4</v>
      </c>
      <c r="F155" s="16">
        <v>0.20780000000000001</v>
      </c>
      <c r="G155" s="16">
        <v>8.0999999999999996E-3</v>
      </c>
      <c r="H155" s="16">
        <v>0.56276999999999999</v>
      </c>
      <c r="I155" s="16">
        <v>4.8123199999999997</v>
      </c>
      <c r="J155" s="16">
        <v>0.18758320000000001</v>
      </c>
      <c r="K155" s="16">
        <v>1.794</v>
      </c>
      <c r="L155" s="16">
        <v>5.0999999999999997E-2</v>
      </c>
      <c r="M155" s="16">
        <v>-0.10752</v>
      </c>
      <c r="N155" s="16">
        <v>1217</v>
      </c>
      <c r="O155" s="16">
        <v>43</v>
      </c>
      <c r="P155" s="16">
        <v>3670</v>
      </c>
      <c r="Q155" s="16">
        <v>110</v>
      </c>
      <c r="R155" s="16">
        <v>71.7</v>
      </c>
      <c r="S155" s="16">
        <v>3.8</v>
      </c>
      <c r="T155" s="16">
        <v>22.9</v>
      </c>
      <c r="U155" s="16">
        <v>1.5</v>
      </c>
      <c r="V155" s="16">
        <f t="shared" si="2"/>
        <v>3.1310043668122276</v>
      </c>
    </row>
    <row r="156" spans="1:22" x14ac:dyDescent="0.2">
      <c r="A156" s="16" t="s">
        <v>97</v>
      </c>
      <c r="B156" s="16">
        <v>43957</v>
      </c>
      <c r="C156" s="16">
        <v>80924</v>
      </c>
      <c r="D156" s="16">
        <v>39.9</v>
      </c>
      <c r="E156" s="16">
        <v>4.5</v>
      </c>
      <c r="F156" s="16">
        <v>0.22500000000000001</v>
      </c>
      <c r="G156" s="16">
        <v>1.2E-2</v>
      </c>
      <c r="H156" s="16">
        <v>0.96516000000000002</v>
      </c>
      <c r="I156" s="16">
        <v>4.4444439999999998</v>
      </c>
      <c r="J156" s="16">
        <v>0.237037</v>
      </c>
      <c r="K156" s="16">
        <v>1.744</v>
      </c>
      <c r="L156" s="16">
        <v>5.1999999999999998E-2</v>
      </c>
      <c r="M156" s="16">
        <v>-3.2194999999999999E-4</v>
      </c>
      <c r="N156" s="16">
        <v>1306</v>
      </c>
      <c r="O156" s="16">
        <v>63</v>
      </c>
      <c r="P156" s="16">
        <v>3760</v>
      </c>
      <c r="Q156" s="16">
        <v>110</v>
      </c>
      <c r="R156" s="16">
        <v>64.8</v>
      </c>
      <c r="S156" s="16">
        <v>2.9</v>
      </c>
      <c r="T156" s="16">
        <v>20.9</v>
      </c>
      <c r="U156" s="16">
        <v>1.1000000000000001</v>
      </c>
      <c r="V156" s="16">
        <f t="shared" si="2"/>
        <v>3.1004784688995217</v>
      </c>
    </row>
    <row r="157" spans="1:22" x14ac:dyDescent="0.2">
      <c r="A157" s="16" t="s">
        <v>97</v>
      </c>
      <c r="B157" s="16">
        <v>43975</v>
      </c>
      <c r="C157" s="16">
        <v>80924</v>
      </c>
      <c r="D157" s="16">
        <v>33.700000000000003</v>
      </c>
      <c r="E157" s="16">
        <v>3</v>
      </c>
      <c r="F157" s="16">
        <v>0.189</v>
      </c>
      <c r="G157" s="16">
        <v>1.0999999999999999E-2</v>
      </c>
      <c r="H157" s="16">
        <v>0.90295000000000003</v>
      </c>
      <c r="I157" s="16">
        <v>5.2910050000000002</v>
      </c>
      <c r="J157" s="16">
        <v>0.3079421</v>
      </c>
      <c r="K157" s="16">
        <v>1.71</v>
      </c>
      <c r="L157" s="16">
        <v>7.0000000000000007E-2</v>
      </c>
      <c r="M157" s="16">
        <v>0.70045999999999997</v>
      </c>
      <c r="N157" s="16">
        <v>1118</v>
      </c>
      <c r="O157" s="16">
        <v>60</v>
      </c>
      <c r="P157" s="16">
        <v>3599</v>
      </c>
      <c r="Q157" s="16">
        <v>88</v>
      </c>
      <c r="R157" s="16">
        <v>67.5</v>
      </c>
      <c r="S157" s="16">
        <v>3.6</v>
      </c>
      <c r="T157" s="16">
        <v>20.5</v>
      </c>
      <c r="U157" s="16">
        <v>1.9</v>
      </c>
      <c r="V157" s="16">
        <f t="shared" si="2"/>
        <v>3.2926829268292681</v>
      </c>
    </row>
    <row r="158" spans="1:22" x14ac:dyDescent="0.2">
      <c r="A158" s="16" t="s">
        <v>97</v>
      </c>
      <c r="B158" s="16">
        <v>43993</v>
      </c>
      <c r="C158" s="16">
        <v>80924</v>
      </c>
      <c r="D158" s="16">
        <v>34.5</v>
      </c>
      <c r="E158" s="16">
        <v>4.9000000000000004</v>
      </c>
      <c r="F158" s="16">
        <v>0.192</v>
      </c>
      <c r="G158" s="16">
        <v>1.4999999999999999E-2</v>
      </c>
      <c r="H158" s="16">
        <v>0.7984</v>
      </c>
      <c r="I158" s="16">
        <v>5.2083329999999997</v>
      </c>
      <c r="J158" s="16">
        <v>0.40690100000000001</v>
      </c>
      <c r="K158" s="16">
        <v>1.764</v>
      </c>
      <c r="L158" s="16">
        <v>6.5000000000000002E-2</v>
      </c>
      <c r="M158" s="16">
        <v>0.25319000000000003</v>
      </c>
      <c r="N158" s="16">
        <v>1130</v>
      </c>
      <c r="O158" s="16">
        <v>84</v>
      </c>
      <c r="P158" s="16">
        <v>3620</v>
      </c>
      <c r="Q158" s="16">
        <v>140</v>
      </c>
      <c r="R158" s="16">
        <v>60.5</v>
      </c>
      <c r="S158" s="16">
        <v>5.6</v>
      </c>
      <c r="T158" s="16">
        <v>19.5</v>
      </c>
      <c r="U158" s="16">
        <v>1.5</v>
      </c>
      <c r="V158" s="16">
        <f t="shared" si="2"/>
        <v>3.1025641025641026</v>
      </c>
    </row>
    <row r="159" spans="1:22" x14ac:dyDescent="0.2">
      <c r="A159" s="16" t="s">
        <v>97</v>
      </c>
      <c r="B159" s="16">
        <v>44011</v>
      </c>
      <c r="C159" s="16">
        <v>80924</v>
      </c>
      <c r="D159" s="16">
        <v>760</v>
      </c>
      <c r="E159" s="16">
        <v>160</v>
      </c>
      <c r="F159" s="16">
        <v>5.2</v>
      </c>
      <c r="G159" s="16">
        <v>2.7</v>
      </c>
      <c r="H159" s="16">
        <v>0.94460999999999995</v>
      </c>
      <c r="I159" s="16">
        <v>0.1923077</v>
      </c>
      <c r="J159" s="16">
        <v>9.9852070000000001E-2</v>
      </c>
      <c r="K159" s="16">
        <v>1.63</v>
      </c>
      <c r="L159" s="16">
        <v>0.48</v>
      </c>
      <c r="M159" s="16">
        <v>8.0106999999999998E-2</v>
      </c>
      <c r="N159" s="17">
        <v>11500</v>
      </c>
      <c r="O159" s="17">
        <v>2600</v>
      </c>
      <c r="P159" s="16">
        <v>6730</v>
      </c>
      <c r="Q159" s="16">
        <v>230</v>
      </c>
      <c r="R159" s="16">
        <v>2.99</v>
      </c>
      <c r="S159" s="16">
        <v>0.33</v>
      </c>
      <c r="T159" s="16">
        <v>9.0399999999999991</v>
      </c>
      <c r="U159" s="16">
        <v>0.76</v>
      </c>
      <c r="V159" s="16">
        <f t="shared" si="2"/>
        <v>0.33075221238938057</v>
      </c>
    </row>
    <row r="160" spans="1:22" x14ac:dyDescent="0.2">
      <c r="A160" s="16" t="s">
        <v>97</v>
      </c>
      <c r="B160" s="16">
        <v>43795</v>
      </c>
      <c r="C160" s="16">
        <v>80942</v>
      </c>
      <c r="D160" s="16">
        <v>613</v>
      </c>
      <c r="E160" s="16">
        <v>65</v>
      </c>
      <c r="F160" s="16">
        <v>3.8220000000000001</v>
      </c>
      <c r="G160" s="16">
        <v>4.5999999999999999E-2</v>
      </c>
      <c r="H160" s="16">
        <v>0.80964999999999998</v>
      </c>
      <c r="I160" s="16">
        <v>0.26164310000000002</v>
      </c>
      <c r="J160" s="16">
        <v>3.1490279999999999E-3</v>
      </c>
      <c r="K160" s="16">
        <v>1.7</v>
      </c>
      <c r="L160" s="16">
        <v>9.9000000000000005E-2</v>
      </c>
      <c r="M160" s="16">
        <v>0.91935</v>
      </c>
      <c r="N160" s="16">
        <v>10142</v>
      </c>
      <c r="O160" s="16">
        <v>61</v>
      </c>
      <c r="P160" s="16">
        <v>6510</v>
      </c>
      <c r="Q160" s="16">
        <v>110</v>
      </c>
      <c r="R160" s="16">
        <v>3.43</v>
      </c>
      <c r="S160" s="16">
        <v>0.12</v>
      </c>
      <c r="T160" s="16">
        <v>13.15</v>
      </c>
      <c r="U160" s="16">
        <v>0.52</v>
      </c>
      <c r="V160" s="16">
        <f t="shared" si="2"/>
        <v>0.26083650190114072</v>
      </c>
    </row>
    <row r="161" spans="1:22" x14ac:dyDescent="0.2">
      <c r="A161" s="16" t="s">
        <v>97</v>
      </c>
      <c r="B161" s="16">
        <v>43813</v>
      </c>
      <c r="C161" s="16">
        <v>80942</v>
      </c>
      <c r="D161" s="16">
        <v>784</v>
      </c>
      <c r="E161" s="16">
        <v>87</v>
      </c>
      <c r="F161" s="16">
        <v>4.74</v>
      </c>
      <c r="G161" s="16">
        <v>0.25</v>
      </c>
      <c r="H161" s="16">
        <v>0.79259000000000002</v>
      </c>
      <c r="I161" s="16">
        <v>0.21097050000000001</v>
      </c>
      <c r="J161" s="16">
        <v>1.1127130000000001E-2</v>
      </c>
      <c r="K161" s="16">
        <v>1.67</v>
      </c>
      <c r="L161" s="16">
        <v>0.14000000000000001</v>
      </c>
      <c r="M161" s="16">
        <v>-0.27298</v>
      </c>
      <c r="N161" s="17">
        <v>11250</v>
      </c>
      <c r="O161" s="17">
        <v>280</v>
      </c>
      <c r="P161" s="16">
        <v>6760</v>
      </c>
      <c r="Q161" s="16">
        <v>120</v>
      </c>
      <c r="R161" s="16">
        <v>4.13</v>
      </c>
      <c r="S161" s="16">
        <v>0.64</v>
      </c>
      <c r="T161" s="16">
        <v>13</v>
      </c>
      <c r="U161" s="16">
        <v>1.8</v>
      </c>
      <c r="V161" s="16">
        <f t="shared" si="2"/>
        <v>0.31769230769230766</v>
      </c>
    </row>
    <row r="162" spans="1:22" x14ac:dyDescent="0.2">
      <c r="A162" s="16" t="s">
        <v>97</v>
      </c>
      <c r="B162" s="16">
        <v>43831</v>
      </c>
      <c r="C162" s="16">
        <v>80942</v>
      </c>
      <c r="D162" s="16">
        <v>98</v>
      </c>
      <c r="E162" s="16">
        <v>10</v>
      </c>
      <c r="F162" s="16">
        <v>0.5756</v>
      </c>
      <c r="G162" s="16">
        <v>8.8999999999999999E-3</v>
      </c>
      <c r="H162" s="16">
        <v>-0.81633</v>
      </c>
      <c r="I162" s="16">
        <v>1.7373179999999999</v>
      </c>
      <c r="J162" s="16">
        <v>2.686262E-2</v>
      </c>
      <c r="K162" s="16">
        <v>1.76</v>
      </c>
      <c r="L162" s="16">
        <v>0.11</v>
      </c>
      <c r="M162" s="16">
        <v>0.82274000000000003</v>
      </c>
      <c r="N162" s="16">
        <v>2931</v>
      </c>
      <c r="O162" s="16">
        <v>36</v>
      </c>
      <c r="P162" s="16">
        <v>4660</v>
      </c>
      <c r="Q162" s="16">
        <v>110</v>
      </c>
      <c r="R162" s="16">
        <v>24.11</v>
      </c>
      <c r="S162" s="16">
        <v>0.37</v>
      </c>
      <c r="T162" s="16">
        <v>19.8</v>
      </c>
      <c r="U162" s="16">
        <v>2.1</v>
      </c>
      <c r="V162" s="16">
        <f t="shared" si="2"/>
        <v>1.2176767676767677</v>
      </c>
    </row>
    <row r="163" spans="1:22" x14ac:dyDescent="0.2">
      <c r="A163" s="16" t="s">
        <v>97</v>
      </c>
      <c r="B163" s="16">
        <v>43849</v>
      </c>
      <c r="C163" s="16">
        <v>80942</v>
      </c>
      <c r="D163" s="16">
        <v>97.3</v>
      </c>
      <c r="E163" s="16">
        <v>8.3000000000000007</v>
      </c>
      <c r="F163" s="16">
        <v>0.58199999999999996</v>
      </c>
      <c r="G163" s="16">
        <v>1.9E-2</v>
      </c>
      <c r="H163" s="16">
        <v>0.41087000000000001</v>
      </c>
      <c r="I163" s="16">
        <v>1.718213</v>
      </c>
      <c r="J163" s="16">
        <v>5.6092870000000003E-2</v>
      </c>
      <c r="K163" s="16">
        <v>1.728</v>
      </c>
      <c r="L163" s="16">
        <v>6.0999999999999999E-2</v>
      </c>
      <c r="M163" s="16">
        <v>0.58689999999999998</v>
      </c>
      <c r="N163" s="16">
        <v>2957</v>
      </c>
      <c r="O163" s="16">
        <v>76</v>
      </c>
      <c r="P163" s="16">
        <v>4655</v>
      </c>
      <c r="Q163" s="16">
        <v>86</v>
      </c>
      <c r="R163" s="16">
        <v>22.32</v>
      </c>
      <c r="S163" s="16">
        <v>0.48</v>
      </c>
      <c r="T163" s="16">
        <v>19.7</v>
      </c>
      <c r="U163" s="16">
        <v>1.7</v>
      </c>
      <c r="V163" s="16">
        <f t="shared" si="2"/>
        <v>1.132994923857868</v>
      </c>
    </row>
    <row r="164" spans="1:22" x14ac:dyDescent="0.2">
      <c r="A164" s="16" t="s">
        <v>97</v>
      </c>
      <c r="B164" s="16">
        <v>43831</v>
      </c>
      <c r="C164" s="16">
        <v>80672</v>
      </c>
      <c r="D164" s="16">
        <v>73.3</v>
      </c>
      <c r="E164" s="16">
        <v>5.9</v>
      </c>
      <c r="F164" s="16">
        <v>0.44400000000000001</v>
      </c>
      <c r="G164" s="16">
        <v>1.9E-2</v>
      </c>
      <c r="H164" s="16">
        <v>9.3849000000000002E-2</v>
      </c>
      <c r="I164" s="16">
        <v>2.2522519999999999</v>
      </c>
      <c r="J164" s="16">
        <v>9.6380160000000006E-2</v>
      </c>
      <c r="K164" s="16">
        <v>1.748</v>
      </c>
      <c r="L164" s="16">
        <v>8.1000000000000003E-2</v>
      </c>
      <c r="M164" s="16">
        <v>0.79847000000000001</v>
      </c>
      <c r="N164" s="16">
        <v>2367</v>
      </c>
      <c r="O164" s="16">
        <v>87</v>
      </c>
      <c r="P164" s="16">
        <v>4370</v>
      </c>
      <c r="Q164" s="16">
        <v>79</v>
      </c>
      <c r="R164" s="16">
        <v>24.08</v>
      </c>
      <c r="S164" s="16">
        <v>0.86</v>
      </c>
      <c r="T164" s="16">
        <v>21.6</v>
      </c>
      <c r="U164" s="16">
        <v>2.2999999999999998</v>
      </c>
      <c r="V164" s="16">
        <f t="shared" si="2"/>
        <v>1.1148148148148147</v>
      </c>
    </row>
    <row r="165" spans="1:22" x14ac:dyDescent="0.2">
      <c r="A165" s="16" t="s">
        <v>97</v>
      </c>
      <c r="B165" s="16">
        <v>43867</v>
      </c>
      <c r="C165" s="16">
        <v>80942</v>
      </c>
      <c r="D165" s="16">
        <v>128</v>
      </c>
      <c r="E165" s="16">
        <v>14</v>
      </c>
      <c r="F165" s="16">
        <v>0.74199999999999999</v>
      </c>
      <c r="G165" s="16">
        <v>5.6000000000000001E-2</v>
      </c>
      <c r="H165" s="16">
        <v>0.77558000000000005</v>
      </c>
      <c r="I165" s="16">
        <v>1.347709</v>
      </c>
      <c r="J165" s="16">
        <v>0.1017139</v>
      </c>
      <c r="K165" s="16">
        <v>1.6919999999999999</v>
      </c>
      <c r="L165" s="16">
        <v>7.1999999999999995E-2</v>
      </c>
      <c r="M165" s="16">
        <v>0.51524999999999999</v>
      </c>
      <c r="N165" s="16">
        <v>3580</v>
      </c>
      <c r="O165" s="16">
        <v>210</v>
      </c>
      <c r="P165" s="16">
        <v>4930</v>
      </c>
      <c r="Q165" s="16">
        <v>110</v>
      </c>
      <c r="R165" s="16">
        <v>18.25</v>
      </c>
      <c r="S165" s="16">
        <v>0.89</v>
      </c>
      <c r="T165" s="16">
        <v>10.199999999999999</v>
      </c>
      <c r="U165" s="16">
        <v>2.1</v>
      </c>
      <c r="V165" s="16">
        <f t="shared" si="2"/>
        <v>1.7892156862745099</v>
      </c>
    </row>
    <row r="166" spans="1:22" x14ac:dyDescent="0.2">
      <c r="A166" s="16" t="s">
        <v>97</v>
      </c>
      <c r="B166" s="16">
        <v>43885</v>
      </c>
      <c r="C166" s="16">
        <v>80942</v>
      </c>
      <c r="D166" s="16">
        <v>31.8</v>
      </c>
      <c r="E166" s="16">
        <v>3.7</v>
      </c>
      <c r="F166" s="16">
        <v>0.1885</v>
      </c>
      <c r="G166" s="16">
        <v>4.7999999999999996E-3</v>
      </c>
      <c r="H166" s="16">
        <v>0.16850000000000001</v>
      </c>
      <c r="I166" s="16">
        <v>5.30504</v>
      </c>
      <c r="J166" s="16">
        <v>0.1350885</v>
      </c>
      <c r="K166" s="16">
        <v>1.694</v>
      </c>
      <c r="L166" s="16">
        <v>4.8000000000000001E-2</v>
      </c>
      <c r="M166" s="16">
        <v>0.69940999999999998</v>
      </c>
      <c r="N166" s="16">
        <v>1113</v>
      </c>
      <c r="O166" s="16">
        <v>26</v>
      </c>
      <c r="P166" s="16">
        <v>3540</v>
      </c>
      <c r="Q166" s="16">
        <v>110</v>
      </c>
      <c r="R166" s="16">
        <v>75.599999999999994</v>
      </c>
      <c r="S166" s="16">
        <v>1.7</v>
      </c>
      <c r="T166" s="16">
        <v>25.2</v>
      </c>
      <c r="U166" s="16">
        <v>5.0999999999999996</v>
      </c>
      <c r="V166" s="16">
        <f t="shared" si="2"/>
        <v>3</v>
      </c>
    </row>
    <row r="167" spans="1:22" x14ac:dyDescent="0.2">
      <c r="A167" s="16" t="s">
        <v>97</v>
      </c>
      <c r="B167" s="16">
        <v>43903</v>
      </c>
      <c r="C167" s="16">
        <v>80942</v>
      </c>
      <c r="D167" s="16">
        <v>29.6</v>
      </c>
      <c r="E167" s="16">
        <v>2.4</v>
      </c>
      <c r="F167" s="16">
        <v>0.18</v>
      </c>
      <c r="G167" s="16">
        <v>1.2999999999999999E-2</v>
      </c>
      <c r="H167" s="16">
        <v>-0.59294999999999998</v>
      </c>
      <c r="I167" s="16">
        <v>5.5555560000000002</v>
      </c>
      <c r="J167" s="16">
        <v>0.4012346</v>
      </c>
      <c r="K167" s="16">
        <v>1.71</v>
      </c>
      <c r="L167" s="16">
        <v>0.14000000000000001</v>
      </c>
      <c r="M167" s="16">
        <v>0.59123000000000003</v>
      </c>
      <c r="N167" s="16">
        <v>1067</v>
      </c>
      <c r="O167" s="16">
        <v>69</v>
      </c>
      <c r="P167" s="16">
        <v>3470</v>
      </c>
      <c r="Q167" s="16">
        <v>79</v>
      </c>
      <c r="R167" s="16">
        <v>67.7</v>
      </c>
      <c r="S167" s="16">
        <v>1.4</v>
      </c>
      <c r="T167" s="16">
        <v>23</v>
      </c>
      <c r="U167" s="16">
        <v>3.6</v>
      </c>
      <c r="V167" s="16">
        <f t="shared" si="2"/>
        <v>2.9434782608695653</v>
      </c>
    </row>
    <row r="168" spans="1:22" x14ac:dyDescent="0.2">
      <c r="A168" s="16" t="s">
        <v>97</v>
      </c>
      <c r="B168" s="16">
        <v>43921</v>
      </c>
      <c r="C168" s="16">
        <v>80942</v>
      </c>
      <c r="D168" s="16">
        <v>34.6</v>
      </c>
      <c r="E168" s="16">
        <v>3.2</v>
      </c>
      <c r="F168" s="16">
        <v>0.20039999999999999</v>
      </c>
      <c r="G168" s="16">
        <v>6.1000000000000004E-3</v>
      </c>
      <c r="H168" s="16">
        <v>0.70975999999999995</v>
      </c>
      <c r="I168" s="16">
        <v>4.9900200000000003</v>
      </c>
      <c r="J168" s="16">
        <v>0.15189179999999999</v>
      </c>
      <c r="K168" s="16">
        <v>1.6990000000000001</v>
      </c>
      <c r="L168" s="16">
        <v>6.3E-2</v>
      </c>
      <c r="M168" s="16">
        <v>0.59104000000000001</v>
      </c>
      <c r="N168" s="16">
        <v>1177</v>
      </c>
      <c r="O168" s="16">
        <v>33</v>
      </c>
      <c r="P168" s="16">
        <v>3624</v>
      </c>
      <c r="Q168" s="16">
        <v>88</v>
      </c>
      <c r="R168" s="16">
        <v>65.3</v>
      </c>
      <c r="S168" s="16">
        <v>2.2000000000000002</v>
      </c>
      <c r="T168" s="16">
        <v>21</v>
      </c>
      <c r="U168" s="16">
        <v>2.4</v>
      </c>
      <c r="V168" s="16">
        <f t="shared" si="2"/>
        <v>3.1095238095238096</v>
      </c>
    </row>
    <row r="169" spans="1:22" x14ac:dyDescent="0.2">
      <c r="A169" s="16" t="s">
        <v>97</v>
      </c>
      <c r="B169" s="16">
        <v>43939</v>
      </c>
      <c r="C169" s="16">
        <v>80942</v>
      </c>
      <c r="D169" s="16">
        <v>41.2</v>
      </c>
      <c r="E169" s="16">
        <v>2.1</v>
      </c>
      <c r="F169" s="16">
        <v>0.2384</v>
      </c>
      <c r="G169" s="16">
        <v>4.0000000000000001E-3</v>
      </c>
      <c r="H169" s="16">
        <v>-0.49589</v>
      </c>
      <c r="I169" s="16">
        <v>4.1946310000000002</v>
      </c>
      <c r="J169" s="16">
        <v>7.0379709999999998E-2</v>
      </c>
      <c r="K169" s="16">
        <v>1.7030000000000001</v>
      </c>
      <c r="L169" s="16">
        <v>5.6000000000000001E-2</v>
      </c>
      <c r="M169" s="16">
        <v>0.26395999999999997</v>
      </c>
      <c r="N169" s="16">
        <v>1378</v>
      </c>
      <c r="O169" s="16">
        <v>21</v>
      </c>
      <c r="P169" s="16">
        <v>3799</v>
      </c>
      <c r="Q169" s="16">
        <v>52</v>
      </c>
      <c r="R169" s="16">
        <v>61.6</v>
      </c>
      <c r="S169" s="16">
        <v>1.3</v>
      </c>
      <c r="T169" s="16">
        <v>22.1</v>
      </c>
      <c r="U169" s="16">
        <v>1.6</v>
      </c>
      <c r="V169" s="16">
        <f t="shared" si="2"/>
        <v>2.7873303167420813</v>
      </c>
    </row>
    <row r="170" spans="1:22" x14ac:dyDescent="0.2">
      <c r="A170" s="16" t="s">
        <v>97</v>
      </c>
      <c r="B170" s="16">
        <v>43957</v>
      </c>
      <c r="C170" s="16">
        <v>80942</v>
      </c>
      <c r="D170" s="16">
        <v>40.5</v>
      </c>
      <c r="E170" s="16">
        <v>5.5</v>
      </c>
      <c r="F170" s="16">
        <v>0.24940000000000001</v>
      </c>
      <c r="G170" s="16">
        <v>8.3000000000000001E-3</v>
      </c>
      <c r="H170" s="16">
        <v>0.79652999999999996</v>
      </c>
      <c r="I170" s="16">
        <v>4.0096230000000004</v>
      </c>
      <c r="J170" s="16">
        <v>0.13343969999999999</v>
      </c>
      <c r="K170" s="16">
        <v>1.659</v>
      </c>
      <c r="L170" s="16">
        <v>5.3999999999999999E-2</v>
      </c>
      <c r="M170" s="16">
        <v>-0.62721000000000005</v>
      </c>
      <c r="N170" s="16">
        <v>1435</v>
      </c>
      <c r="O170" s="16">
        <v>42</v>
      </c>
      <c r="P170" s="16">
        <v>3770</v>
      </c>
      <c r="Q170" s="16">
        <v>130</v>
      </c>
      <c r="R170" s="16">
        <v>62.9</v>
      </c>
      <c r="S170" s="16">
        <v>3.8</v>
      </c>
      <c r="T170" s="16">
        <v>22.2</v>
      </c>
      <c r="U170" s="16">
        <v>2</v>
      </c>
      <c r="V170" s="16">
        <f t="shared" si="2"/>
        <v>2.8333333333333335</v>
      </c>
    </row>
    <row r="171" spans="1:22" x14ac:dyDescent="0.2">
      <c r="A171" s="16" t="s">
        <v>97</v>
      </c>
      <c r="B171" s="16">
        <v>43975</v>
      </c>
      <c r="C171" s="16">
        <v>80942</v>
      </c>
      <c r="D171" s="16">
        <v>39.6</v>
      </c>
      <c r="E171" s="16">
        <v>2.6</v>
      </c>
      <c r="F171" s="16">
        <v>0.23730000000000001</v>
      </c>
      <c r="G171" s="16">
        <v>6.1000000000000004E-3</v>
      </c>
      <c r="H171" s="16">
        <v>-0.62055000000000005</v>
      </c>
      <c r="I171" s="16">
        <v>4.2140750000000002</v>
      </c>
      <c r="J171" s="16">
        <v>0.1083264</v>
      </c>
      <c r="K171" s="16">
        <v>1.681</v>
      </c>
      <c r="L171" s="16">
        <v>3.5999999999999997E-2</v>
      </c>
      <c r="M171" s="16">
        <v>0.99126000000000003</v>
      </c>
      <c r="N171" s="16">
        <v>1373</v>
      </c>
      <c r="O171" s="16">
        <v>32</v>
      </c>
      <c r="P171" s="16">
        <v>3758</v>
      </c>
      <c r="Q171" s="16">
        <v>66</v>
      </c>
      <c r="R171" s="16">
        <v>62.3</v>
      </c>
      <c r="S171" s="16">
        <v>2.8</v>
      </c>
      <c r="T171" s="16">
        <v>21.6</v>
      </c>
      <c r="U171" s="16">
        <v>2.6</v>
      </c>
      <c r="V171" s="16">
        <f t="shared" si="2"/>
        <v>2.8842592592592591</v>
      </c>
    </row>
    <row r="172" spans="1:22" x14ac:dyDescent="0.2">
      <c r="A172" s="16" t="s">
        <v>97</v>
      </c>
      <c r="B172" s="16">
        <v>43993</v>
      </c>
      <c r="C172" s="16">
        <v>80942</v>
      </c>
      <c r="D172" s="16">
        <v>28.9</v>
      </c>
      <c r="E172" s="16">
        <v>2.5</v>
      </c>
      <c r="F172" s="16">
        <v>0.17369999999999999</v>
      </c>
      <c r="G172" s="16">
        <v>4.1999999999999997E-3</v>
      </c>
      <c r="H172" s="16">
        <v>0.19463</v>
      </c>
      <c r="I172" s="16">
        <v>5.7570519999999998</v>
      </c>
      <c r="J172" s="16">
        <v>0.1392033</v>
      </c>
      <c r="K172" s="16">
        <v>1.673</v>
      </c>
      <c r="L172" s="16">
        <v>4.5999999999999999E-2</v>
      </c>
      <c r="M172" s="16">
        <v>0.83528999999999998</v>
      </c>
      <c r="N172" s="16">
        <v>1033</v>
      </c>
      <c r="O172" s="16">
        <v>23</v>
      </c>
      <c r="P172" s="16">
        <v>3446</v>
      </c>
      <c r="Q172" s="16">
        <v>83</v>
      </c>
      <c r="R172" s="16">
        <v>72.5</v>
      </c>
      <c r="S172" s="16">
        <v>2.1</v>
      </c>
      <c r="T172" s="16">
        <v>22.5</v>
      </c>
      <c r="U172" s="16">
        <v>1.7</v>
      </c>
      <c r="V172" s="16">
        <f t="shared" si="2"/>
        <v>3.2222222222222223</v>
      </c>
    </row>
    <row r="173" spans="1:22" x14ac:dyDescent="0.2">
      <c r="A173" s="16" t="s">
        <v>97</v>
      </c>
      <c r="B173" s="16">
        <v>44011</v>
      </c>
      <c r="C173" s="16">
        <v>80942</v>
      </c>
      <c r="D173" s="16">
        <v>830</v>
      </c>
      <c r="E173" s="16">
        <v>290</v>
      </c>
      <c r="F173" s="16">
        <v>6.8</v>
      </c>
      <c r="G173" s="16">
        <v>3.6</v>
      </c>
      <c r="H173" s="16">
        <v>0.94869000000000003</v>
      </c>
      <c r="I173" s="16">
        <v>0.14705879999999999</v>
      </c>
      <c r="J173" s="16">
        <v>7.7854670000000001E-2</v>
      </c>
      <c r="K173" s="16">
        <v>1.46</v>
      </c>
      <c r="L173" s="16">
        <v>0.28000000000000003</v>
      </c>
      <c r="M173" s="16">
        <v>0.82167999999999997</v>
      </c>
      <c r="N173" s="17">
        <v>12500</v>
      </c>
      <c r="O173" s="17">
        <v>2600</v>
      </c>
      <c r="P173" s="16">
        <v>6770</v>
      </c>
      <c r="Q173" s="16">
        <v>300</v>
      </c>
      <c r="R173" s="16">
        <v>2.09</v>
      </c>
      <c r="S173" s="16">
        <v>0.52</v>
      </c>
      <c r="T173" s="16">
        <v>11.1</v>
      </c>
      <c r="U173" s="16">
        <v>2.4</v>
      </c>
      <c r="V173" s="16">
        <f t="shared" si="2"/>
        <v>0.18828828828828828</v>
      </c>
    </row>
    <row r="174" spans="1:22" x14ac:dyDescent="0.2">
      <c r="A174" s="16" t="s">
        <v>97</v>
      </c>
      <c r="B174" s="16">
        <v>43813</v>
      </c>
      <c r="C174" s="16">
        <v>80960</v>
      </c>
      <c r="D174" s="16">
        <v>169.1</v>
      </c>
      <c r="E174" s="16">
        <v>1.7</v>
      </c>
      <c r="F174" s="16">
        <v>1.085</v>
      </c>
      <c r="G174" s="16">
        <v>1.2999999999999999E-2</v>
      </c>
      <c r="H174" s="16">
        <v>0.99275000000000002</v>
      </c>
      <c r="I174" s="16">
        <v>0.92165900000000001</v>
      </c>
      <c r="J174" s="16">
        <v>1.1042919999999999E-2</v>
      </c>
      <c r="K174" s="16">
        <v>1.62</v>
      </c>
      <c r="L174" s="16">
        <v>8.2000000000000003E-2</v>
      </c>
      <c r="M174" s="16">
        <v>0.15665999999999999</v>
      </c>
      <c r="N174" s="16">
        <v>4736</v>
      </c>
      <c r="O174" s="16">
        <v>41</v>
      </c>
      <c r="P174" s="16">
        <v>5215</v>
      </c>
      <c r="Q174" s="16">
        <v>10</v>
      </c>
      <c r="R174" s="16">
        <v>17.260000000000002</v>
      </c>
      <c r="S174" s="16">
        <v>0.27</v>
      </c>
      <c r="T174" s="16">
        <v>26.4</v>
      </c>
      <c r="U174" s="16">
        <v>2.1</v>
      </c>
      <c r="V174" s="16">
        <f t="shared" si="2"/>
        <v>0.65378787878787892</v>
      </c>
    </row>
    <row r="175" spans="1:22" x14ac:dyDescent="0.2">
      <c r="A175" s="16" t="s">
        <v>97</v>
      </c>
      <c r="B175" s="16">
        <v>43849</v>
      </c>
      <c r="C175" s="16">
        <v>80672</v>
      </c>
      <c r="D175" s="16">
        <v>75.2</v>
      </c>
      <c r="E175" s="16">
        <v>6.7</v>
      </c>
      <c r="F175" s="16">
        <v>0.42899999999999999</v>
      </c>
      <c r="G175" s="16">
        <v>0.03</v>
      </c>
      <c r="H175" s="16">
        <v>0.25663999999999998</v>
      </c>
      <c r="I175" s="16">
        <v>2.3310019999999998</v>
      </c>
      <c r="J175" s="16">
        <v>0.16300719999999999</v>
      </c>
      <c r="K175" s="16">
        <v>1.7689999999999999</v>
      </c>
      <c r="L175" s="16">
        <v>7.5999999999999998E-2</v>
      </c>
      <c r="M175" s="16">
        <v>-8.6901999999999993E-2</v>
      </c>
      <c r="N175" s="16">
        <v>2300</v>
      </c>
      <c r="O175" s="16">
        <v>130</v>
      </c>
      <c r="P175" s="16">
        <v>4395</v>
      </c>
      <c r="Q175" s="16">
        <v>87</v>
      </c>
      <c r="R175" s="16">
        <v>24.6</v>
      </c>
      <c r="S175" s="16">
        <v>1</v>
      </c>
      <c r="T175" s="16">
        <v>22.8</v>
      </c>
      <c r="U175" s="16">
        <v>2</v>
      </c>
      <c r="V175" s="16">
        <f t="shared" si="2"/>
        <v>1.0789473684210527</v>
      </c>
    </row>
    <row r="176" spans="1:22" x14ac:dyDescent="0.2">
      <c r="A176" s="16" t="s">
        <v>97</v>
      </c>
      <c r="B176" s="16">
        <v>43831</v>
      </c>
      <c r="C176" s="16">
        <v>80960</v>
      </c>
      <c r="D176" s="16">
        <v>115.2</v>
      </c>
      <c r="E176" s="16">
        <v>7.9</v>
      </c>
      <c r="F176" s="16">
        <v>0.68400000000000005</v>
      </c>
      <c r="G176" s="16">
        <v>4.2999999999999997E-2</v>
      </c>
      <c r="H176" s="16">
        <v>0.48387000000000002</v>
      </c>
      <c r="I176" s="16">
        <v>1.4619880000000001</v>
      </c>
      <c r="J176" s="16">
        <v>9.1908619999999996E-2</v>
      </c>
      <c r="K176" s="16">
        <v>1.66</v>
      </c>
      <c r="L176" s="16">
        <v>0.11</v>
      </c>
      <c r="M176" s="16">
        <v>0.87704000000000004</v>
      </c>
      <c r="N176" s="16">
        <v>3360</v>
      </c>
      <c r="O176" s="16">
        <v>170</v>
      </c>
      <c r="P176" s="16">
        <v>4827</v>
      </c>
      <c r="Q176" s="16">
        <v>69</v>
      </c>
      <c r="R176" s="16">
        <v>22.8</v>
      </c>
      <c r="S176" s="16">
        <v>1.8</v>
      </c>
      <c r="T176" s="16">
        <v>22.3</v>
      </c>
      <c r="U176" s="16">
        <v>4.4000000000000004</v>
      </c>
      <c r="V176" s="16">
        <f t="shared" si="2"/>
        <v>1.0224215246636772</v>
      </c>
    </row>
    <row r="177" spans="1:22" x14ac:dyDescent="0.2">
      <c r="A177" s="16" t="s">
        <v>97</v>
      </c>
      <c r="B177" s="16">
        <v>43849</v>
      </c>
      <c r="C177" s="16">
        <v>80960</v>
      </c>
      <c r="D177" s="16">
        <v>110</v>
      </c>
      <c r="E177" s="16">
        <v>14</v>
      </c>
      <c r="F177" s="16">
        <v>0.63900000000000001</v>
      </c>
      <c r="G177" s="16">
        <v>2.5000000000000001E-2</v>
      </c>
      <c r="H177" s="16">
        <v>-0.47788999999999998</v>
      </c>
      <c r="I177" s="16">
        <v>1.564945</v>
      </c>
      <c r="J177" s="16">
        <v>6.1226339999999997E-2</v>
      </c>
      <c r="K177" s="16">
        <v>1.74</v>
      </c>
      <c r="L177" s="16">
        <v>0.15</v>
      </c>
      <c r="M177" s="16">
        <v>0.80900000000000005</v>
      </c>
      <c r="N177" s="16">
        <v>3184</v>
      </c>
      <c r="O177" s="16">
        <v>97</v>
      </c>
      <c r="P177" s="16">
        <v>4780</v>
      </c>
      <c r="Q177" s="16">
        <v>120</v>
      </c>
      <c r="R177" s="16">
        <v>22.04</v>
      </c>
      <c r="S177" s="16">
        <v>0.75</v>
      </c>
      <c r="T177" s="16">
        <v>18.5</v>
      </c>
      <c r="U177" s="16">
        <v>3.1</v>
      </c>
      <c r="V177" s="16">
        <f t="shared" si="2"/>
        <v>1.1913513513513514</v>
      </c>
    </row>
    <row r="178" spans="1:22" x14ac:dyDescent="0.2">
      <c r="A178" s="16" t="s">
        <v>97</v>
      </c>
      <c r="B178" s="16">
        <v>43867</v>
      </c>
      <c r="C178" s="16">
        <v>80960</v>
      </c>
      <c r="D178" s="16">
        <v>126</v>
      </c>
      <c r="E178" s="16">
        <v>12</v>
      </c>
      <c r="F178" s="16">
        <v>0.745</v>
      </c>
      <c r="G178" s="16">
        <v>1.0999999999999999E-2</v>
      </c>
      <c r="H178" s="16">
        <v>0.19788</v>
      </c>
      <c r="I178" s="16">
        <v>1.342282</v>
      </c>
      <c r="J178" s="16">
        <v>1.9818929999999998E-2</v>
      </c>
      <c r="K178" s="16">
        <v>1.7010000000000001</v>
      </c>
      <c r="L178" s="16">
        <v>5.7000000000000002E-2</v>
      </c>
      <c r="M178" s="16">
        <v>0.15998000000000001</v>
      </c>
      <c r="N178" s="16">
        <v>3587</v>
      </c>
      <c r="O178" s="16">
        <v>40</v>
      </c>
      <c r="P178" s="16">
        <v>4913</v>
      </c>
      <c r="Q178" s="16">
        <v>94</v>
      </c>
      <c r="R178" s="16">
        <v>20.29</v>
      </c>
      <c r="S178" s="16">
        <v>0.69</v>
      </c>
      <c r="T178" s="16">
        <v>16</v>
      </c>
      <c r="U178" s="16">
        <v>1.5</v>
      </c>
      <c r="V178" s="16">
        <f t="shared" si="2"/>
        <v>1.2681249999999999</v>
      </c>
    </row>
    <row r="179" spans="1:22" x14ac:dyDescent="0.2">
      <c r="A179" s="16" t="s">
        <v>97</v>
      </c>
      <c r="B179" s="16">
        <v>43885</v>
      </c>
      <c r="C179" s="16">
        <v>80960</v>
      </c>
      <c r="D179" s="16">
        <v>108.5</v>
      </c>
      <c r="E179" s="16">
        <v>7.7</v>
      </c>
      <c r="F179" s="16">
        <v>0.67400000000000004</v>
      </c>
      <c r="G179" s="16">
        <v>7.8E-2</v>
      </c>
      <c r="H179" s="16">
        <v>7.9311999999999994E-2</v>
      </c>
      <c r="I179" s="16">
        <v>1.4836800000000001</v>
      </c>
      <c r="J179" s="16">
        <v>0.17170179999999999</v>
      </c>
      <c r="K179" s="16">
        <v>1.68</v>
      </c>
      <c r="L179" s="16">
        <v>0.13</v>
      </c>
      <c r="M179" s="16">
        <v>0.86648000000000003</v>
      </c>
      <c r="N179" s="16">
        <v>3310</v>
      </c>
      <c r="O179" s="16">
        <v>290</v>
      </c>
      <c r="P179" s="16">
        <v>4764</v>
      </c>
      <c r="Q179" s="16">
        <v>74</v>
      </c>
      <c r="R179" s="16">
        <v>18.95</v>
      </c>
      <c r="S179" s="16">
        <v>0.88</v>
      </c>
      <c r="T179" s="16">
        <v>9.5</v>
      </c>
      <c r="U179" s="16">
        <v>1.2</v>
      </c>
      <c r="V179" s="16">
        <f t="shared" si="2"/>
        <v>1.9947368421052631</v>
      </c>
    </row>
    <row r="180" spans="1:22" x14ac:dyDescent="0.2">
      <c r="A180" s="16" t="s">
        <v>97</v>
      </c>
      <c r="B180" s="16">
        <v>43903</v>
      </c>
      <c r="C180" s="16">
        <v>80960</v>
      </c>
      <c r="D180" s="16">
        <v>34.299999999999997</v>
      </c>
      <c r="E180" s="16">
        <v>1.4</v>
      </c>
      <c r="F180" s="16">
        <v>0.20100000000000001</v>
      </c>
      <c r="G180" s="16">
        <v>2.7E-2</v>
      </c>
      <c r="H180" s="16">
        <v>0.78295999999999999</v>
      </c>
      <c r="I180" s="16">
        <v>4.9751240000000001</v>
      </c>
      <c r="J180" s="16">
        <v>0.66830029999999996</v>
      </c>
      <c r="K180" s="16">
        <v>1.74</v>
      </c>
      <c r="L180" s="16">
        <v>0.14000000000000001</v>
      </c>
      <c r="M180" s="16">
        <v>0.85741000000000001</v>
      </c>
      <c r="N180" s="16">
        <v>1180</v>
      </c>
      <c r="O180" s="16">
        <v>140</v>
      </c>
      <c r="P180" s="16">
        <v>3619</v>
      </c>
      <c r="Q180" s="16">
        <v>40</v>
      </c>
      <c r="R180" s="16">
        <v>73.099999999999994</v>
      </c>
      <c r="S180" s="16">
        <v>5.3</v>
      </c>
      <c r="T180" s="16">
        <v>25.6</v>
      </c>
      <c r="U180" s="16">
        <v>2.2999999999999998</v>
      </c>
      <c r="V180" s="16">
        <f t="shared" si="2"/>
        <v>2.8554687499999996</v>
      </c>
    </row>
    <row r="181" spans="1:22" x14ac:dyDescent="0.2">
      <c r="A181" s="16" t="s">
        <v>97</v>
      </c>
      <c r="B181" s="16">
        <v>43921</v>
      </c>
      <c r="C181" s="16">
        <v>80960</v>
      </c>
      <c r="D181" s="16">
        <v>44.1</v>
      </c>
      <c r="E181" s="16">
        <v>4.0999999999999996</v>
      </c>
      <c r="F181" s="16">
        <v>0.25590000000000002</v>
      </c>
      <c r="G181" s="16">
        <v>6.7999999999999996E-3</v>
      </c>
      <c r="H181" s="16">
        <v>0.12217</v>
      </c>
      <c r="I181" s="16">
        <v>3.9077760000000001</v>
      </c>
      <c r="J181" s="16">
        <v>0.1038409</v>
      </c>
      <c r="K181" s="16">
        <v>1.734</v>
      </c>
      <c r="L181" s="16">
        <v>5.8999999999999997E-2</v>
      </c>
      <c r="M181" s="16">
        <v>0.58345000000000002</v>
      </c>
      <c r="N181" s="16">
        <v>1469</v>
      </c>
      <c r="O181" s="16">
        <v>35</v>
      </c>
      <c r="P181" s="16">
        <v>3863</v>
      </c>
      <c r="Q181" s="16">
        <v>95</v>
      </c>
      <c r="R181" s="16">
        <v>55.21</v>
      </c>
      <c r="S181" s="16">
        <v>0.69</v>
      </c>
      <c r="T181" s="16">
        <v>21.1</v>
      </c>
      <c r="U181" s="16">
        <v>2.5</v>
      </c>
      <c r="V181" s="16">
        <f t="shared" si="2"/>
        <v>2.6165876777251182</v>
      </c>
    </row>
    <row r="182" spans="1:22" x14ac:dyDescent="0.2">
      <c r="A182" s="16" t="s">
        <v>97</v>
      </c>
      <c r="B182" s="16">
        <v>43939</v>
      </c>
      <c r="C182" s="16">
        <v>80960</v>
      </c>
      <c r="D182" s="16">
        <v>42.6</v>
      </c>
      <c r="E182" s="16">
        <v>4.8</v>
      </c>
      <c r="F182" s="16">
        <v>0.251</v>
      </c>
      <c r="G182" s="16">
        <v>0.01</v>
      </c>
      <c r="H182" s="16">
        <v>7.9969999999999999E-2</v>
      </c>
      <c r="I182" s="16">
        <v>3.984064</v>
      </c>
      <c r="J182" s="16">
        <v>0.1587276</v>
      </c>
      <c r="K182" s="16">
        <v>1.708</v>
      </c>
      <c r="L182" s="16">
        <v>0.08</v>
      </c>
      <c r="M182" s="16">
        <v>0.82072999999999996</v>
      </c>
      <c r="N182" s="16">
        <v>1442</v>
      </c>
      <c r="O182" s="16">
        <v>53</v>
      </c>
      <c r="P182" s="16">
        <v>3830</v>
      </c>
      <c r="Q182" s="16">
        <v>110</v>
      </c>
      <c r="R182" s="16">
        <v>58.3</v>
      </c>
      <c r="S182" s="16">
        <v>3.5</v>
      </c>
      <c r="T182" s="16">
        <v>21.4</v>
      </c>
      <c r="U182" s="16">
        <v>3.1</v>
      </c>
      <c r="V182" s="16">
        <f t="shared" si="2"/>
        <v>2.7242990654205608</v>
      </c>
    </row>
    <row r="183" spans="1:22" x14ac:dyDescent="0.2">
      <c r="A183" s="16" t="s">
        <v>97</v>
      </c>
      <c r="B183" s="16">
        <v>43957</v>
      </c>
      <c r="C183" s="16">
        <v>80960</v>
      </c>
      <c r="D183" s="16">
        <v>40.299999999999997</v>
      </c>
      <c r="E183" s="16">
        <v>4.4000000000000004</v>
      </c>
      <c r="F183" s="16">
        <v>0.24099999999999999</v>
      </c>
      <c r="G183" s="16">
        <v>0.01</v>
      </c>
      <c r="H183" s="16">
        <v>0.57493000000000005</v>
      </c>
      <c r="I183" s="16">
        <v>4.1493779999999996</v>
      </c>
      <c r="J183" s="16">
        <v>0.1721733</v>
      </c>
      <c r="K183" s="16">
        <v>1.69</v>
      </c>
      <c r="L183" s="16">
        <v>0.11</v>
      </c>
      <c r="M183" s="16">
        <v>0.63331000000000004</v>
      </c>
      <c r="N183" s="16">
        <v>1390</v>
      </c>
      <c r="O183" s="16">
        <v>53</v>
      </c>
      <c r="P183" s="16">
        <v>3770</v>
      </c>
      <c r="Q183" s="16">
        <v>110</v>
      </c>
      <c r="R183" s="16">
        <v>57.6</v>
      </c>
      <c r="S183" s="16">
        <v>3.3</v>
      </c>
      <c r="T183" s="16">
        <v>19.2</v>
      </c>
      <c r="U183" s="16">
        <v>2.2999999999999998</v>
      </c>
      <c r="V183" s="16">
        <f t="shared" si="2"/>
        <v>3</v>
      </c>
    </row>
    <row r="184" spans="1:22" x14ac:dyDescent="0.2">
      <c r="A184" s="16" t="s">
        <v>97</v>
      </c>
      <c r="B184" s="16">
        <v>43975</v>
      </c>
      <c r="C184" s="16">
        <v>80960</v>
      </c>
      <c r="D184" s="16">
        <v>61.6</v>
      </c>
      <c r="E184" s="16">
        <v>2.4</v>
      </c>
      <c r="F184" s="16">
        <v>0.38400000000000001</v>
      </c>
      <c r="G184" s="16">
        <v>1.6E-2</v>
      </c>
      <c r="H184" s="16">
        <v>-0.58601999999999999</v>
      </c>
      <c r="I184" s="16">
        <v>2.6041669999999999</v>
      </c>
      <c r="J184" s="16">
        <v>0.1085069</v>
      </c>
      <c r="K184" s="16">
        <v>1.7070000000000001</v>
      </c>
      <c r="L184" s="16">
        <v>4.1000000000000002E-2</v>
      </c>
      <c r="M184" s="16">
        <v>0.86904999999999999</v>
      </c>
      <c r="N184" s="17">
        <v>2094</v>
      </c>
      <c r="O184" s="17">
        <v>74</v>
      </c>
      <c r="P184" s="16">
        <v>4200</v>
      </c>
      <c r="Q184" s="16">
        <v>40</v>
      </c>
      <c r="R184" s="16">
        <v>40.04</v>
      </c>
      <c r="S184" s="16">
        <v>0.65</v>
      </c>
      <c r="T184" s="16">
        <v>15.8</v>
      </c>
      <c r="U184" s="16">
        <v>1.5</v>
      </c>
      <c r="V184" s="16">
        <f t="shared" si="2"/>
        <v>2.5341772151898732</v>
      </c>
    </row>
    <row r="185" spans="1:22" x14ac:dyDescent="0.2">
      <c r="A185" s="16" t="s">
        <v>97</v>
      </c>
      <c r="B185" s="16">
        <v>43993</v>
      </c>
      <c r="C185" s="16">
        <v>80960</v>
      </c>
      <c r="D185" s="16">
        <v>33.4</v>
      </c>
      <c r="E185" s="16">
        <v>2.5</v>
      </c>
      <c r="F185" s="16">
        <v>0.21129999999999999</v>
      </c>
      <c r="G185" s="16">
        <v>8.6E-3</v>
      </c>
      <c r="H185" s="16">
        <v>0.71519999999999995</v>
      </c>
      <c r="I185" s="16">
        <v>4.7326079999999999</v>
      </c>
      <c r="J185" s="16">
        <v>0.19261909999999999</v>
      </c>
      <c r="K185" s="16">
        <v>1.72</v>
      </c>
      <c r="L185" s="16">
        <v>0.12</v>
      </c>
      <c r="M185" s="16">
        <v>-0.38330999999999998</v>
      </c>
      <c r="N185" s="16">
        <v>1236</v>
      </c>
      <c r="O185" s="16">
        <v>45</v>
      </c>
      <c r="P185" s="16">
        <v>3591</v>
      </c>
      <c r="Q185" s="16">
        <v>76</v>
      </c>
      <c r="R185" s="16">
        <v>63.39</v>
      </c>
      <c r="S185" s="16">
        <v>0.76</v>
      </c>
      <c r="T185" s="16">
        <v>23.3</v>
      </c>
      <c r="U185" s="16">
        <v>1.5</v>
      </c>
      <c r="V185" s="16">
        <f t="shared" si="2"/>
        <v>2.7206008583690986</v>
      </c>
    </row>
    <row r="186" spans="1:22" x14ac:dyDescent="0.2">
      <c r="A186" s="16" t="s">
        <v>97</v>
      </c>
      <c r="B186" s="16">
        <v>43867</v>
      </c>
      <c r="C186" s="16">
        <v>80672</v>
      </c>
      <c r="D186" s="16">
        <v>79.099999999999994</v>
      </c>
      <c r="E186" s="16">
        <v>9.8000000000000007</v>
      </c>
      <c r="F186" s="16">
        <v>0.46700000000000003</v>
      </c>
      <c r="G186" s="16">
        <v>2.5000000000000001E-2</v>
      </c>
      <c r="H186" s="16">
        <v>0.53049999999999997</v>
      </c>
      <c r="I186" s="16">
        <v>2.1413280000000001</v>
      </c>
      <c r="J186" s="16">
        <v>0.1146321</v>
      </c>
      <c r="K186" s="16">
        <v>1.6990000000000001</v>
      </c>
      <c r="L186" s="16">
        <v>8.7999999999999995E-2</v>
      </c>
      <c r="M186" s="16">
        <v>0.55423999999999995</v>
      </c>
      <c r="N186" s="16">
        <v>2470</v>
      </c>
      <c r="O186" s="16">
        <v>110</v>
      </c>
      <c r="P186" s="16">
        <v>4440</v>
      </c>
      <c r="Q186" s="16">
        <v>120</v>
      </c>
      <c r="R186" s="16">
        <v>22.01</v>
      </c>
      <c r="S186" s="16">
        <v>0.74</v>
      </c>
      <c r="T186" s="16">
        <v>17.5</v>
      </c>
      <c r="U186" s="16">
        <v>1.6</v>
      </c>
      <c r="V186" s="16">
        <f t="shared" si="2"/>
        <v>1.2577142857142858</v>
      </c>
    </row>
    <row r="187" spans="1:22" x14ac:dyDescent="0.2">
      <c r="A187" s="16" t="s">
        <v>97</v>
      </c>
      <c r="B187" s="16">
        <v>44011</v>
      </c>
      <c r="C187" s="16">
        <v>80960</v>
      </c>
      <c r="D187" s="16">
        <v>130.19999999999999</v>
      </c>
      <c r="E187" s="16">
        <v>9.8000000000000007</v>
      </c>
      <c r="F187" s="16">
        <v>0.749</v>
      </c>
      <c r="G187" s="16">
        <v>8.1000000000000003E-2</v>
      </c>
      <c r="H187" s="16">
        <v>9.5509999999999998E-2</v>
      </c>
      <c r="I187" s="16">
        <v>1.335113</v>
      </c>
      <c r="J187" s="16">
        <v>0.14438480000000001</v>
      </c>
      <c r="K187" s="16">
        <v>1.68</v>
      </c>
      <c r="L187" s="16">
        <v>0.11</v>
      </c>
      <c r="M187" s="16">
        <v>0.77653000000000005</v>
      </c>
      <c r="N187" s="16">
        <v>3600</v>
      </c>
      <c r="O187" s="16">
        <v>300</v>
      </c>
      <c r="P187" s="16">
        <v>4950</v>
      </c>
      <c r="Q187" s="16">
        <v>79</v>
      </c>
      <c r="R187" s="16">
        <v>24.14</v>
      </c>
      <c r="S187" s="16">
        <v>0.76</v>
      </c>
      <c r="T187" s="16">
        <v>26.6</v>
      </c>
      <c r="U187" s="16">
        <v>1.2</v>
      </c>
      <c r="V187" s="16">
        <f t="shared" si="2"/>
        <v>0.90751879699248117</v>
      </c>
    </row>
    <row r="188" spans="1:22" x14ac:dyDescent="0.2">
      <c r="A188" s="16" t="s">
        <v>97</v>
      </c>
      <c r="B188" s="16">
        <v>43849</v>
      </c>
      <c r="C188" s="16">
        <v>80978</v>
      </c>
      <c r="D188" s="16">
        <v>103.5</v>
      </c>
      <c r="E188" s="16">
        <v>1.7</v>
      </c>
      <c r="F188" s="16">
        <v>0.60389999999999999</v>
      </c>
      <c r="G188" s="16">
        <v>9.2999999999999992E-3</v>
      </c>
      <c r="H188" s="16">
        <v>-0.95606999999999998</v>
      </c>
      <c r="I188" s="16">
        <v>1.6559029999999999</v>
      </c>
      <c r="J188" s="16">
        <v>2.5500749999999999E-2</v>
      </c>
      <c r="K188" s="16">
        <v>1.7370000000000001</v>
      </c>
      <c r="L188" s="16">
        <v>3.1E-2</v>
      </c>
      <c r="M188" s="16">
        <v>0.96575999999999995</v>
      </c>
      <c r="N188" s="16">
        <v>3045</v>
      </c>
      <c r="O188" s="16">
        <v>38</v>
      </c>
      <c r="P188" s="16">
        <v>4720</v>
      </c>
      <c r="Q188" s="16">
        <v>16</v>
      </c>
      <c r="R188" s="16">
        <v>27.5</v>
      </c>
      <c r="S188" s="16">
        <v>1</v>
      </c>
      <c r="T188" s="16">
        <v>21.4</v>
      </c>
      <c r="U188" s="16">
        <v>8.6999999999999993</v>
      </c>
      <c r="V188" s="16">
        <f t="shared" si="2"/>
        <v>1.2850467289719627</v>
      </c>
    </row>
    <row r="189" spans="1:22" x14ac:dyDescent="0.2">
      <c r="A189" s="16" t="s">
        <v>97</v>
      </c>
      <c r="B189" s="16">
        <v>43867</v>
      </c>
      <c r="C189" s="16">
        <v>80978</v>
      </c>
      <c r="D189" s="16">
        <v>141</v>
      </c>
      <c r="E189" s="16">
        <v>15</v>
      </c>
      <c r="F189" s="16">
        <v>0.876</v>
      </c>
      <c r="G189" s="16">
        <v>8.4000000000000005E-2</v>
      </c>
      <c r="H189" s="16">
        <v>0.73819999999999997</v>
      </c>
      <c r="I189" s="16">
        <v>1.141553</v>
      </c>
      <c r="J189" s="16">
        <v>0.1094639</v>
      </c>
      <c r="K189" s="16">
        <v>1.627</v>
      </c>
      <c r="L189" s="16">
        <v>7.9000000000000001E-2</v>
      </c>
      <c r="M189" s="16">
        <v>-0.15267</v>
      </c>
      <c r="N189" s="16">
        <v>4050</v>
      </c>
      <c r="O189" s="16">
        <v>280</v>
      </c>
      <c r="P189" s="16">
        <v>5030</v>
      </c>
      <c r="Q189" s="16">
        <v>110</v>
      </c>
      <c r="R189" s="16">
        <v>24.35</v>
      </c>
      <c r="S189" s="16">
        <v>0.55000000000000004</v>
      </c>
      <c r="T189" s="16">
        <v>22.6</v>
      </c>
      <c r="U189" s="16">
        <v>4.7</v>
      </c>
      <c r="V189" s="16">
        <f t="shared" si="2"/>
        <v>1.0774336283185841</v>
      </c>
    </row>
    <row r="190" spans="1:22" x14ac:dyDescent="0.2">
      <c r="A190" s="16" t="s">
        <v>97</v>
      </c>
      <c r="B190" s="16">
        <v>43885</v>
      </c>
      <c r="C190" s="16">
        <v>80978</v>
      </c>
      <c r="D190" s="16">
        <v>108</v>
      </c>
      <c r="E190" s="16">
        <v>15</v>
      </c>
      <c r="F190" s="16">
        <v>0.61499999999999999</v>
      </c>
      <c r="G190" s="16">
        <v>1.9E-2</v>
      </c>
      <c r="H190" s="16">
        <v>0.32328000000000001</v>
      </c>
      <c r="I190" s="16">
        <v>1.6260159999999999</v>
      </c>
      <c r="J190" s="16">
        <v>5.0234649999999999E-2</v>
      </c>
      <c r="K190" s="16">
        <v>1.766</v>
      </c>
      <c r="L190" s="16">
        <v>9.2999999999999999E-2</v>
      </c>
      <c r="M190" s="16">
        <v>0.30295</v>
      </c>
      <c r="N190" s="16">
        <v>3088</v>
      </c>
      <c r="O190" s="16">
        <v>75</v>
      </c>
      <c r="P190" s="16">
        <v>4760</v>
      </c>
      <c r="Q190" s="16">
        <v>130</v>
      </c>
      <c r="R190" s="16">
        <v>22.1</v>
      </c>
      <c r="S190" s="16">
        <v>1.2</v>
      </c>
      <c r="T190" s="16">
        <v>18.600000000000001</v>
      </c>
      <c r="U190" s="16">
        <v>2.9</v>
      </c>
      <c r="V190" s="16">
        <f t="shared" si="2"/>
        <v>1.1881720430107527</v>
      </c>
    </row>
    <row r="191" spans="1:22" x14ac:dyDescent="0.2">
      <c r="A191" s="16" t="s">
        <v>97</v>
      </c>
      <c r="B191" s="16">
        <v>43903</v>
      </c>
      <c r="C191" s="16">
        <v>80978</v>
      </c>
      <c r="D191" s="16">
        <v>112.2</v>
      </c>
      <c r="E191" s="16">
        <v>9</v>
      </c>
      <c r="F191" s="16">
        <v>0.66200000000000003</v>
      </c>
      <c r="G191" s="16">
        <v>2.5999999999999999E-2</v>
      </c>
      <c r="H191" s="16">
        <v>0.37864999999999999</v>
      </c>
      <c r="I191" s="16">
        <v>1.5105740000000001</v>
      </c>
      <c r="J191" s="16">
        <v>5.9327680000000001E-2</v>
      </c>
      <c r="K191" s="16">
        <v>1.667</v>
      </c>
      <c r="L191" s="16">
        <v>5.3999999999999999E-2</v>
      </c>
      <c r="M191" s="16">
        <v>0.57403999999999999</v>
      </c>
      <c r="N191" s="16">
        <v>3280</v>
      </c>
      <c r="O191" s="16">
        <v>100</v>
      </c>
      <c r="P191" s="16">
        <v>4799</v>
      </c>
      <c r="Q191" s="16">
        <v>80</v>
      </c>
      <c r="R191" s="16">
        <v>21.22</v>
      </c>
      <c r="S191" s="16">
        <v>0.9</v>
      </c>
      <c r="T191" s="16">
        <v>18.899999999999999</v>
      </c>
      <c r="U191" s="16">
        <v>2.5</v>
      </c>
      <c r="V191" s="16">
        <f t="shared" si="2"/>
        <v>1.1227513227513228</v>
      </c>
    </row>
    <row r="192" spans="1:22" x14ac:dyDescent="0.2">
      <c r="A192" s="16" t="s">
        <v>97</v>
      </c>
      <c r="B192" s="16">
        <v>43921</v>
      </c>
      <c r="C192" s="16">
        <v>80978</v>
      </c>
      <c r="D192" s="16">
        <v>103.6</v>
      </c>
      <c r="E192" s="16">
        <v>7.6</v>
      </c>
      <c r="F192" s="16">
        <v>0.64700000000000002</v>
      </c>
      <c r="G192" s="16">
        <v>3.1E-2</v>
      </c>
      <c r="H192" s="16">
        <v>-0.38446000000000002</v>
      </c>
      <c r="I192" s="16">
        <v>1.5455950000000001</v>
      </c>
      <c r="J192" s="16">
        <v>7.4054789999999995E-2</v>
      </c>
      <c r="K192" s="16">
        <v>1.651</v>
      </c>
      <c r="L192" s="16">
        <v>5.7000000000000002E-2</v>
      </c>
      <c r="M192" s="16">
        <v>0.89359</v>
      </c>
      <c r="N192" s="16">
        <v>3220</v>
      </c>
      <c r="O192" s="16">
        <v>120</v>
      </c>
      <c r="P192" s="16">
        <v>4717</v>
      </c>
      <c r="Q192" s="16">
        <v>72</v>
      </c>
      <c r="R192" s="16">
        <v>20.77</v>
      </c>
      <c r="S192" s="16">
        <v>0.89</v>
      </c>
      <c r="T192" s="16">
        <v>13.9</v>
      </c>
      <c r="U192" s="16">
        <v>2</v>
      </c>
      <c r="V192" s="16">
        <f t="shared" si="2"/>
        <v>1.4942446043165467</v>
      </c>
    </row>
    <row r="193" spans="1:22" x14ac:dyDescent="0.2">
      <c r="A193" s="16" t="s">
        <v>97</v>
      </c>
      <c r="B193" s="16">
        <v>43939</v>
      </c>
      <c r="C193" s="16">
        <v>80978</v>
      </c>
      <c r="D193" s="16">
        <v>83.3</v>
      </c>
      <c r="E193" s="16">
        <v>6.6</v>
      </c>
      <c r="F193" s="16">
        <v>0.497</v>
      </c>
      <c r="G193" s="16">
        <v>2.4E-2</v>
      </c>
      <c r="H193" s="16">
        <v>-0.42863000000000001</v>
      </c>
      <c r="I193" s="16">
        <v>2.0120719999999999</v>
      </c>
      <c r="J193" s="16">
        <v>9.7162449999999997E-2</v>
      </c>
      <c r="K193" s="16">
        <v>1.69</v>
      </c>
      <c r="L193" s="16">
        <v>0.08</v>
      </c>
      <c r="M193" s="16">
        <v>0.93047000000000002</v>
      </c>
      <c r="N193" s="16">
        <v>2600</v>
      </c>
      <c r="O193" s="16">
        <v>100</v>
      </c>
      <c r="P193" s="16">
        <v>4499</v>
      </c>
      <c r="Q193" s="16">
        <v>80</v>
      </c>
      <c r="R193" s="16">
        <v>26.34</v>
      </c>
      <c r="S193" s="16">
        <v>0.28000000000000003</v>
      </c>
      <c r="T193" s="16">
        <v>15.1</v>
      </c>
      <c r="U193" s="16">
        <v>1.3</v>
      </c>
      <c r="V193" s="16">
        <f t="shared" si="2"/>
        <v>1.7443708609271524</v>
      </c>
    </row>
    <row r="194" spans="1:22" x14ac:dyDescent="0.2">
      <c r="A194" s="16" t="s">
        <v>97</v>
      </c>
      <c r="B194" s="16">
        <v>43957</v>
      </c>
      <c r="C194" s="16">
        <v>80978</v>
      </c>
      <c r="D194" s="16">
        <v>75.099999999999994</v>
      </c>
      <c r="E194" s="16">
        <v>5.3</v>
      </c>
      <c r="F194" s="16">
        <v>0.45700000000000002</v>
      </c>
      <c r="G194" s="16">
        <v>1.4E-2</v>
      </c>
      <c r="H194" s="16">
        <v>0.76566999999999996</v>
      </c>
      <c r="I194" s="16">
        <v>2.1881840000000001</v>
      </c>
      <c r="J194" s="16">
        <v>6.7034079999999996E-2</v>
      </c>
      <c r="K194" s="16">
        <v>1.7</v>
      </c>
      <c r="L194" s="16">
        <v>4.5999999999999999E-2</v>
      </c>
      <c r="M194" s="16">
        <v>-0.87041999999999997</v>
      </c>
      <c r="N194" s="16">
        <v>2426</v>
      </c>
      <c r="O194" s="16">
        <v>63</v>
      </c>
      <c r="P194" s="16">
        <v>4396</v>
      </c>
      <c r="Q194" s="16">
        <v>72</v>
      </c>
      <c r="R194" s="16">
        <v>29.68</v>
      </c>
      <c r="S194" s="16">
        <v>0.89</v>
      </c>
      <c r="T194" s="16">
        <v>17.3</v>
      </c>
      <c r="U194" s="16">
        <v>2</v>
      </c>
      <c r="V194" s="16">
        <f t="shared" si="2"/>
        <v>1.7156069364161848</v>
      </c>
    </row>
    <row r="195" spans="1:22" x14ac:dyDescent="0.2">
      <c r="A195" s="16" t="s">
        <v>97</v>
      </c>
      <c r="B195" s="16">
        <v>43975</v>
      </c>
      <c r="C195" s="16">
        <v>80978</v>
      </c>
      <c r="D195" s="16">
        <v>58.6</v>
      </c>
      <c r="E195" s="16">
        <v>3.6</v>
      </c>
      <c r="F195" s="16">
        <v>0.36499999999999999</v>
      </c>
      <c r="G195" s="16">
        <v>1.4E-2</v>
      </c>
      <c r="H195" s="16">
        <v>0.41637999999999997</v>
      </c>
      <c r="I195" s="16">
        <v>2.7397260000000001</v>
      </c>
      <c r="J195" s="16">
        <v>0.1050854</v>
      </c>
      <c r="K195" s="16">
        <v>1.665</v>
      </c>
      <c r="L195" s="16">
        <v>8.5000000000000006E-2</v>
      </c>
      <c r="M195" s="16">
        <v>0.66393999999999997</v>
      </c>
      <c r="N195" s="16">
        <v>2004</v>
      </c>
      <c r="O195" s="16">
        <v>64</v>
      </c>
      <c r="P195" s="16">
        <v>4149</v>
      </c>
      <c r="Q195" s="16">
        <v>60</v>
      </c>
      <c r="R195" s="16">
        <v>42.65</v>
      </c>
      <c r="S195" s="16">
        <v>0.61</v>
      </c>
      <c r="T195" s="16">
        <v>19.3</v>
      </c>
      <c r="U195" s="16">
        <v>2</v>
      </c>
      <c r="V195" s="16">
        <f t="shared" ref="V195:V258" si="3">R195/T195</f>
        <v>2.2098445595854921</v>
      </c>
    </row>
    <row r="196" spans="1:22" x14ac:dyDescent="0.2">
      <c r="A196" s="16" t="s">
        <v>97</v>
      </c>
      <c r="B196" s="16">
        <v>43993</v>
      </c>
      <c r="C196" s="16">
        <v>80978</v>
      </c>
      <c r="D196" s="16">
        <v>36.4</v>
      </c>
      <c r="E196" s="16">
        <v>2.6</v>
      </c>
      <c r="F196" s="16">
        <v>0.23100000000000001</v>
      </c>
      <c r="G196" s="16">
        <v>0.02</v>
      </c>
      <c r="H196" s="16">
        <v>-0.25378000000000001</v>
      </c>
      <c r="I196" s="16">
        <v>4.3290040000000003</v>
      </c>
      <c r="J196" s="16">
        <v>0.37480560000000002</v>
      </c>
      <c r="K196" s="16">
        <v>1.68</v>
      </c>
      <c r="L196" s="16">
        <v>0.11</v>
      </c>
      <c r="M196" s="16">
        <v>0.83101000000000003</v>
      </c>
      <c r="N196" s="16">
        <v>1340</v>
      </c>
      <c r="O196" s="16">
        <v>100</v>
      </c>
      <c r="P196" s="16">
        <v>3674</v>
      </c>
      <c r="Q196" s="16">
        <v>71</v>
      </c>
      <c r="R196" s="16">
        <v>60.9</v>
      </c>
      <c r="S196" s="16">
        <v>2.4</v>
      </c>
      <c r="T196" s="16">
        <v>20.8</v>
      </c>
      <c r="U196" s="16">
        <v>2.1</v>
      </c>
      <c r="V196" s="16">
        <f t="shared" si="3"/>
        <v>2.9278846153846154</v>
      </c>
    </row>
    <row r="197" spans="1:22" x14ac:dyDescent="0.2">
      <c r="A197" s="16" t="s">
        <v>97</v>
      </c>
      <c r="B197" s="16">
        <v>43885</v>
      </c>
      <c r="C197" s="16">
        <v>80672</v>
      </c>
      <c r="D197" s="16">
        <v>79.900000000000006</v>
      </c>
      <c r="E197" s="16">
        <v>6.6</v>
      </c>
      <c r="F197" s="16">
        <v>0.48099999999999998</v>
      </c>
      <c r="G197" s="16">
        <v>4.2000000000000003E-2</v>
      </c>
      <c r="H197" s="16">
        <v>-0.24676000000000001</v>
      </c>
      <c r="I197" s="16">
        <v>2.079002</v>
      </c>
      <c r="J197" s="16">
        <v>0.18153449999999999</v>
      </c>
      <c r="K197" s="16">
        <v>1.72</v>
      </c>
      <c r="L197" s="16">
        <v>0.1</v>
      </c>
      <c r="M197" s="16">
        <v>0.86909000000000003</v>
      </c>
      <c r="N197" s="16">
        <v>2530</v>
      </c>
      <c r="O197" s="16">
        <v>180</v>
      </c>
      <c r="P197" s="16">
        <v>4456</v>
      </c>
      <c r="Q197" s="16">
        <v>81</v>
      </c>
      <c r="R197" s="16">
        <v>22.25</v>
      </c>
      <c r="S197" s="16">
        <v>0.77</v>
      </c>
      <c r="T197" s="16">
        <v>19.399999999999999</v>
      </c>
      <c r="U197" s="16">
        <v>2.6</v>
      </c>
      <c r="V197" s="16">
        <f t="shared" si="3"/>
        <v>1.1469072164948455</v>
      </c>
    </row>
    <row r="198" spans="1:22" x14ac:dyDescent="0.2">
      <c r="A198" s="16" t="s">
        <v>97</v>
      </c>
      <c r="B198" s="16">
        <v>44011</v>
      </c>
      <c r="C198" s="16">
        <v>80978</v>
      </c>
      <c r="D198" s="16">
        <v>95.8</v>
      </c>
      <c r="E198" s="16">
        <v>5</v>
      </c>
      <c r="F198" s="16">
        <v>0.6</v>
      </c>
      <c r="G198" s="16">
        <v>3.7999999999999999E-2</v>
      </c>
      <c r="H198" s="16">
        <v>-0.92859000000000003</v>
      </c>
      <c r="I198" s="16">
        <v>1.6666669999999999</v>
      </c>
      <c r="J198" s="16">
        <v>0.1055556</v>
      </c>
      <c r="K198" s="16">
        <v>1.6579999999999999</v>
      </c>
      <c r="L198" s="16">
        <v>9.0999999999999998E-2</v>
      </c>
      <c r="M198" s="16">
        <v>0.46689000000000003</v>
      </c>
      <c r="N198" s="16">
        <v>3030</v>
      </c>
      <c r="O198" s="16">
        <v>150</v>
      </c>
      <c r="P198" s="16">
        <v>4642</v>
      </c>
      <c r="Q198" s="16">
        <v>50</v>
      </c>
      <c r="R198" s="16">
        <v>26.17</v>
      </c>
      <c r="S198" s="16">
        <v>0.61</v>
      </c>
      <c r="T198" s="16">
        <v>24.5</v>
      </c>
      <c r="U198" s="16">
        <v>4.3</v>
      </c>
      <c r="V198" s="16">
        <f t="shared" si="3"/>
        <v>1.0681632653061226</v>
      </c>
    </row>
    <row r="199" spans="1:22" x14ac:dyDescent="0.2">
      <c r="A199" s="16" t="s">
        <v>97</v>
      </c>
      <c r="B199" s="16">
        <v>43903</v>
      </c>
      <c r="C199" s="16">
        <v>80996</v>
      </c>
      <c r="D199" s="16">
        <v>113.9</v>
      </c>
      <c r="E199" s="16">
        <v>4.4000000000000004</v>
      </c>
      <c r="F199" s="16">
        <v>0.71</v>
      </c>
      <c r="G199" s="16">
        <v>8.5000000000000006E-2</v>
      </c>
      <c r="H199" s="16">
        <v>0.64670000000000005</v>
      </c>
      <c r="I199" s="16">
        <v>1.4084509999999999</v>
      </c>
      <c r="J199" s="16">
        <v>0.1686173</v>
      </c>
      <c r="K199" s="16">
        <v>1.6759999999999999</v>
      </c>
      <c r="L199" s="16">
        <v>7.6999999999999999E-2</v>
      </c>
      <c r="M199" s="16">
        <v>-0.30153000000000002</v>
      </c>
      <c r="N199" s="16">
        <v>3450</v>
      </c>
      <c r="O199" s="16">
        <v>320</v>
      </c>
      <c r="P199" s="16">
        <v>4817</v>
      </c>
      <c r="Q199" s="16">
        <v>39</v>
      </c>
      <c r="R199" s="16">
        <v>20.5</v>
      </c>
      <c r="S199" s="16">
        <v>2.1</v>
      </c>
      <c r="T199" s="16">
        <v>24</v>
      </c>
      <c r="U199" s="16">
        <v>2.9</v>
      </c>
      <c r="V199" s="16">
        <f t="shared" si="3"/>
        <v>0.85416666666666663</v>
      </c>
    </row>
    <row r="200" spans="1:22" x14ac:dyDescent="0.2">
      <c r="A200" s="16" t="s">
        <v>97</v>
      </c>
      <c r="B200" s="16">
        <v>43921</v>
      </c>
      <c r="C200" s="16">
        <v>80996</v>
      </c>
      <c r="D200" s="16">
        <v>80.400000000000006</v>
      </c>
      <c r="E200" s="16">
        <v>9.6999999999999993</v>
      </c>
      <c r="F200" s="16">
        <v>0.45800000000000002</v>
      </c>
      <c r="G200" s="16">
        <v>1.2E-2</v>
      </c>
      <c r="H200" s="16">
        <v>0.33888000000000001</v>
      </c>
      <c r="I200" s="16">
        <v>2.1834060000000002</v>
      </c>
      <c r="J200" s="16">
        <v>5.7207149999999998E-2</v>
      </c>
      <c r="K200" s="16">
        <v>1.7589999999999999</v>
      </c>
      <c r="L200" s="16">
        <v>8.2000000000000003E-2</v>
      </c>
      <c r="M200" s="16">
        <v>-0.22084999999999999</v>
      </c>
      <c r="N200" s="16">
        <v>2432</v>
      </c>
      <c r="O200" s="16">
        <v>54</v>
      </c>
      <c r="P200" s="16">
        <v>4460</v>
      </c>
      <c r="Q200" s="16">
        <v>120</v>
      </c>
      <c r="R200" s="16">
        <v>25.87</v>
      </c>
      <c r="S200" s="16">
        <v>0.63</v>
      </c>
      <c r="T200" s="16">
        <v>24.7</v>
      </c>
      <c r="U200" s="16">
        <v>2.6</v>
      </c>
      <c r="V200" s="16">
        <f t="shared" si="3"/>
        <v>1.0473684210526317</v>
      </c>
    </row>
    <row r="201" spans="1:22" x14ac:dyDescent="0.2">
      <c r="A201" s="16" t="s">
        <v>97</v>
      </c>
      <c r="B201" s="16">
        <v>43939</v>
      </c>
      <c r="C201" s="16">
        <v>80996</v>
      </c>
      <c r="D201" s="16">
        <v>82.4</v>
      </c>
      <c r="E201" s="16">
        <v>8.9</v>
      </c>
      <c r="F201" s="16">
        <v>0.48299999999999998</v>
      </c>
      <c r="G201" s="16">
        <v>0.02</v>
      </c>
      <c r="H201" s="16">
        <v>-8.3834000000000006E-2</v>
      </c>
      <c r="I201" s="16">
        <v>2.0703930000000001</v>
      </c>
      <c r="J201" s="16">
        <v>8.5730570000000006E-2</v>
      </c>
      <c r="K201" s="16">
        <v>1.714</v>
      </c>
      <c r="L201" s="16">
        <v>6.0999999999999999E-2</v>
      </c>
      <c r="M201" s="16">
        <v>0.94208000000000003</v>
      </c>
      <c r="N201" s="16">
        <v>2538</v>
      </c>
      <c r="O201" s="16">
        <v>86</v>
      </c>
      <c r="P201" s="16">
        <v>4480</v>
      </c>
      <c r="Q201" s="16">
        <v>110</v>
      </c>
      <c r="R201" s="16">
        <v>26.7</v>
      </c>
      <c r="S201" s="16">
        <v>1.1000000000000001</v>
      </c>
      <c r="T201" s="16">
        <v>27.7</v>
      </c>
      <c r="U201" s="16">
        <v>3</v>
      </c>
      <c r="V201" s="16">
        <f t="shared" si="3"/>
        <v>0.96389891696750907</v>
      </c>
    </row>
    <row r="202" spans="1:22" x14ac:dyDescent="0.2">
      <c r="A202" s="16" t="s">
        <v>97</v>
      </c>
      <c r="B202" s="16">
        <v>43957</v>
      </c>
      <c r="C202" s="16">
        <v>80996</v>
      </c>
      <c r="D202" s="16">
        <v>108</v>
      </c>
      <c r="E202" s="16">
        <v>11</v>
      </c>
      <c r="F202" s="16">
        <v>0.64700000000000002</v>
      </c>
      <c r="G202" s="16">
        <v>5.2999999999999999E-2</v>
      </c>
      <c r="H202" s="16">
        <v>0.33967999999999998</v>
      </c>
      <c r="I202" s="16">
        <v>1.5455950000000001</v>
      </c>
      <c r="J202" s="16">
        <v>0.12660979999999999</v>
      </c>
      <c r="K202" s="16">
        <v>1.72</v>
      </c>
      <c r="L202" s="16">
        <v>0.06</v>
      </c>
      <c r="M202" s="16">
        <v>0.62695999999999996</v>
      </c>
      <c r="N202" s="16">
        <v>3210</v>
      </c>
      <c r="O202" s="16">
        <v>200</v>
      </c>
      <c r="P202" s="16">
        <v>4760</v>
      </c>
      <c r="Q202" s="16">
        <v>110</v>
      </c>
      <c r="R202" s="16">
        <v>22</v>
      </c>
      <c r="S202" s="16">
        <v>1.4</v>
      </c>
      <c r="T202" s="16">
        <v>19.5</v>
      </c>
      <c r="U202" s="16">
        <v>0.73</v>
      </c>
      <c r="V202" s="16">
        <f t="shared" si="3"/>
        <v>1.1282051282051282</v>
      </c>
    </row>
    <row r="203" spans="1:22" x14ac:dyDescent="0.2">
      <c r="A203" s="16" t="s">
        <v>97</v>
      </c>
      <c r="B203" s="16">
        <v>43975</v>
      </c>
      <c r="C203" s="16">
        <v>80996</v>
      </c>
      <c r="D203" s="16">
        <v>111</v>
      </c>
      <c r="E203" s="16">
        <v>15</v>
      </c>
      <c r="F203" s="16">
        <v>0.68300000000000005</v>
      </c>
      <c r="G203" s="16">
        <v>3.7999999999999999E-2</v>
      </c>
      <c r="H203" s="16">
        <v>0.76332</v>
      </c>
      <c r="I203" s="16">
        <v>1.464129</v>
      </c>
      <c r="J203" s="16">
        <v>8.1459580000000004E-2</v>
      </c>
      <c r="K203" s="16">
        <v>1.657</v>
      </c>
      <c r="L203" s="16">
        <v>5.5E-2</v>
      </c>
      <c r="M203" s="16">
        <v>0.30220000000000002</v>
      </c>
      <c r="N203" s="16">
        <v>3350</v>
      </c>
      <c r="O203" s="16">
        <v>140</v>
      </c>
      <c r="P203" s="16">
        <v>4770</v>
      </c>
      <c r="Q203" s="16">
        <v>130</v>
      </c>
      <c r="R203" s="16">
        <v>21.4</v>
      </c>
      <c r="S203" s="16">
        <v>1.4</v>
      </c>
      <c r="T203" s="16">
        <v>19.8</v>
      </c>
      <c r="U203" s="16">
        <v>1.6</v>
      </c>
      <c r="V203" s="16">
        <f t="shared" si="3"/>
        <v>1.0808080808080807</v>
      </c>
    </row>
    <row r="204" spans="1:22" x14ac:dyDescent="0.2">
      <c r="A204" s="16" t="s">
        <v>97</v>
      </c>
      <c r="B204" s="16">
        <v>43993</v>
      </c>
      <c r="C204" s="16">
        <v>80996</v>
      </c>
      <c r="D204" s="16">
        <v>96.5</v>
      </c>
      <c r="E204" s="16">
        <v>9.6999999999999993</v>
      </c>
      <c r="F204" s="16">
        <v>0.56799999999999995</v>
      </c>
      <c r="G204" s="16">
        <v>1.4999999999999999E-2</v>
      </c>
      <c r="H204" s="16">
        <v>-0.35299000000000003</v>
      </c>
      <c r="I204" s="16">
        <v>1.7605630000000001</v>
      </c>
      <c r="J204" s="16">
        <v>4.649375E-2</v>
      </c>
      <c r="K204" s="16">
        <v>1.7090000000000001</v>
      </c>
      <c r="L204" s="16">
        <v>7.0000000000000007E-2</v>
      </c>
      <c r="M204" s="16">
        <v>0.77303999999999995</v>
      </c>
      <c r="N204" s="16">
        <v>2898</v>
      </c>
      <c r="O204" s="16">
        <v>61</v>
      </c>
      <c r="P204" s="16">
        <v>4640</v>
      </c>
      <c r="Q204" s="16">
        <v>100</v>
      </c>
      <c r="R204" s="16">
        <v>22.74</v>
      </c>
      <c r="S204" s="16">
        <v>0.69</v>
      </c>
      <c r="T204" s="16">
        <v>17.899999999999999</v>
      </c>
      <c r="U204" s="16">
        <v>1.2</v>
      </c>
      <c r="V204" s="16">
        <f t="shared" si="3"/>
        <v>1.270391061452514</v>
      </c>
    </row>
    <row r="205" spans="1:22" x14ac:dyDescent="0.2">
      <c r="A205" s="16" t="s">
        <v>97</v>
      </c>
      <c r="B205" s="16">
        <v>44011</v>
      </c>
      <c r="C205" s="16">
        <v>80996</v>
      </c>
      <c r="D205" s="16">
        <v>114</v>
      </c>
      <c r="E205" s="16">
        <v>11</v>
      </c>
      <c r="F205" s="16">
        <v>0.65800000000000003</v>
      </c>
      <c r="G205" s="16">
        <v>3.3000000000000002E-2</v>
      </c>
      <c r="H205" s="16">
        <v>0.68816999999999995</v>
      </c>
      <c r="I205" s="16">
        <v>1.519757</v>
      </c>
      <c r="J205" s="16">
        <v>7.6218809999999998E-2</v>
      </c>
      <c r="K205" s="16">
        <v>1.74</v>
      </c>
      <c r="L205" s="16">
        <v>7.0000000000000007E-2</v>
      </c>
      <c r="M205" s="16">
        <v>0.64285000000000003</v>
      </c>
      <c r="N205" s="16">
        <v>3260</v>
      </c>
      <c r="O205" s="16">
        <v>130</v>
      </c>
      <c r="P205" s="16">
        <v>4810</v>
      </c>
      <c r="Q205" s="16">
        <v>100</v>
      </c>
      <c r="R205" s="16">
        <v>22.28</v>
      </c>
      <c r="S205" s="16">
        <v>0.52</v>
      </c>
      <c r="T205" s="16">
        <v>22.4</v>
      </c>
      <c r="U205" s="16">
        <v>3.8</v>
      </c>
      <c r="V205" s="16">
        <f t="shared" si="3"/>
        <v>0.99464285714285727</v>
      </c>
    </row>
    <row r="206" spans="1:22" x14ac:dyDescent="0.2">
      <c r="A206" s="16" t="s">
        <v>97</v>
      </c>
      <c r="B206" s="16">
        <v>43975</v>
      </c>
      <c r="C206" s="16">
        <v>81014</v>
      </c>
      <c r="D206" s="16">
        <v>97.4</v>
      </c>
      <c r="E206" s="16">
        <v>5.7</v>
      </c>
      <c r="F206" s="16">
        <v>0.54700000000000004</v>
      </c>
      <c r="G206" s="16">
        <v>3.2000000000000001E-2</v>
      </c>
      <c r="H206" s="16">
        <v>-0.10917</v>
      </c>
      <c r="I206" s="16">
        <v>1.8281540000000001</v>
      </c>
      <c r="J206" s="16">
        <v>0.10694869999999999</v>
      </c>
      <c r="K206" s="16">
        <v>1.7989999999999999</v>
      </c>
      <c r="L206" s="16">
        <v>6.5000000000000002E-2</v>
      </c>
      <c r="M206" s="16">
        <v>0.96311999999999998</v>
      </c>
      <c r="N206" s="16">
        <v>2810</v>
      </c>
      <c r="O206" s="16">
        <v>130</v>
      </c>
      <c r="P206" s="16">
        <v>4657</v>
      </c>
      <c r="Q206" s="16">
        <v>57</v>
      </c>
      <c r="R206" s="16">
        <v>22.92</v>
      </c>
      <c r="S206" s="16">
        <v>0.46</v>
      </c>
      <c r="T206" s="16">
        <v>21.9</v>
      </c>
      <c r="U206" s="16">
        <v>3</v>
      </c>
      <c r="V206" s="16">
        <f t="shared" si="3"/>
        <v>1.0465753424657536</v>
      </c>
    </row>
    <row r="207" spans="1:22" x14ac:dyDescent="0.2">
      <c r="A207" s="16" t="s">
        <v>97</v>
      </c>
      <c r="B207" s="16">
        <v>43993</v>
      </c>
      <c r="C207" s="16">
        <v>81014</v>
      </c>
      <c r="D207" s="16">
        <v>84.1</v>
      </c>
      <c r="E207" s="16">
        <v>7.8</v>
      </c>
      <c r="F207" s="16">
        <v>0.49299999999999999</v>
      </c>
      <c r="G207" s="16">
        <v>3.1E-2</v>
      </c>
      <c r="H207" s="16">
        <v>0.57723999999999998</v>
      </c>
      <c r="I207" s="16">
        <v>2.0283980000000001</v>
      </c>
      <c r="J207" s="16">
        <v>0.1275463</v>
      </c>
      <c r="K207" s="16">
        <v>1.7190000000000001</v>
      </c>
      <c r="L207" s="16">
        <v>9.2999999999999999E-2</v>
      </c>
      <c r="M207" s="16">
        <v>0.88932999999999995</v>
      </c>
      <c r="N207" s="16">
        <v>2580</v>
      </c>
      <c r="O207" s="16">
        <v>130</v>
      </c>
      <c r="P207" s="16">
        <v>4506</v>
      </c>
      <c r="Q207" s="16">
        <v>96</v>
      </c>
      <c r="R207" s="16">
        <v>23.5</v>
      </c>
      <c r="S207" s="16">
        <v>1.6</v>
      </c>
      <c r="T207" s="16">
        <v>20.8</v>
      </c>
      <c r="U207" s="16">
        <v>2.7</v>
      </c>
      <c r="V207" s="16">
        <f t="shared" si="3"/>
        <v>1.1298076923076923</v>
      </c>
    </row>
    <row r="208" spans="1:22" x14ac:dyDescent="0.2">
      <c r="A208" s="16" t="s">
        <v>97</v>
      </c>
      <c r="B208" s="16">
        <v>43831</v>
      </c>
      <c r="C208" s="16">
        <v>80636</v>
      </c>
      <c r="D208" s="16">
        <v>602</v>
      </c>
      <c r="E208" s="16">
        <v>51</v>
      </c>
      <c r="F208" s="16">
        <v>3.69</v>
      </c>
      <c r="G208" s="16">
        <v>0.17</v>
      </c>
      <c r="H208" s="16">
        <v>4.6944E-2</v>
      </c>
      <c r="I208" s="16">
        <v>0.27100269999999999</v>
      </c>
      <c r="J208" s="16">
        <v>1.248522E-2</v>
      </c>
      <c r="K208" s="16">
        <v>1.728</v>
      </c>
      <c r="L208" s="16">
        <v>7.5999999999999998E-2</v>
      </c>
      <c r="M208" s="16">
        <v>0.21596000000000001</v>
      </c>
      <c r="N208" s="16">
        <v>9950</v>
      </c>
      <c r="O208" s="16">
        <v>230</v>
      </c>
      <c r="P208" s="16">
        <v>6496</v>
      </c>
      <c r="Q208" s="16">
        <v>84</v>
      </c>
      <c r="R208" s="16">
        <v>2.1</v>
      </c>
      <c r="S208" s="16">
        <v>0.12</v>
      </c>
      <c r="T208" s="16">
        <v>6.39</v>
      </c>
      <c r="U208" s="16">
        <v>0.63</v>
      </c>
      <c r="V208" s="16">
        <f t="shared" si="3"/>
        <v>0.32863849765258218</v>
      </c>
    </row>
    <row r="209" spans="1:22" x14ac:dyDescent="0.2">
      <c r="A209" s="16" t="s">
        <v>97</v>
      </c>
      <c r="B209" s="16">
        <v>43903</v>
      </c>
      <c r="C209" s="16">
        <v>80672</v>
      </c>
      <c r="D209" s="16">
        <v>129</v>
      </c>
      <c r="E209" s="16">
        <v>22</v>
      </c>
      <c r="F209" s="16">
        <v>0.85</v>
      </c>
      <c r="G209" s="16">
        <v>0.18</v>
      </c>
      <c r="H209" s="16">
        <v>0.81259999999999999</v>
      </c>
      <c r="I209" s="16">
        <v>1.176471</v>
      </c>
      <c r="J209" s="16">
        <v>0.24913489999999999</v>
      </c>
      <c r="K209" s="16">
        <v>1.66</v>
      </c>
      <c r="L209" s="16">
        <v>0.14000000000000001</v>
      </c>
      <c r="M209" s="16">
        <v>0.247</v>
      </c>
      <c r="N209" s="16">
        <v>3940</v>
      </c>
      <c r="O209" s="16">
        <v>590</v>
      </c>
      <c r="P209" s="16">
        <v>4930</v>
      </c>
      <c r="Q209" s="16">
        <v>160</v>
      </c>
      <c r="R209" s="16">
        <v>15.5</v>
      </c>
      <c r="S209" s="16">
        <v>1.4</v>
      </c>
      <c r="T209" s="16">
        <v>16.100000000000001</v>
      </c>
      <c r="U209" s="16">
        <v>1.5</v>
      </c>
      <c r="V209" s="16">
        <f t="shared" si="3"/>
        <v>0.96273291925465831</v>
      </c>
    </row>
    <row r="210" spans="1:22" x14ac:dyDescent="0.2">
      <c r="A210" s="16" t="s">
        <v>97</v>
      </c>
      <c r="B210" s="16">
        <v>43921</v>
      </c>
      <c r="C210" s="16">
        <v>80672</v>
      </c>
      <c r="D210" s="16">
        <v>78.7</v>
      </c>
      <c r="E210" s="16">
        <v>6</v>
      </c>
      <c r="F210" s="16">
        <v>0.49199999999999999</v>
      </c>
      <c r="G210" s="16">
        <v>4.1000000000000002E-2</v>
      </c>
      <c r="H210" s="16">
        <v>0.1769</v>
      </c>
      <c r="I210" s="16">
        <v>2.0325199999999999</v>
      </c>
      <c r="J210" s="16">
        <v>0.16937669999999999</v>
      </c>
      <c r="K210" s="16">
        <v>1.698</v>
      </c>
      <c r="L210" s="16">
        <v>7.0999999999999994E-2</v>
      </c>
      <c r="M210" s="16">
        <v>0.91413999999999995</v>
      </c>
      <c r="N210" s="16">
        <v>2580</v>
      </c>
      <c r="O210" s="16">
        <v>170</v>
      </c>
      <c r="P210" s="16">
        <v>4442</v>
      </c>
      <c r="Q210" s="16">
        <v>74</v>
      </c>
      <c r="R210" s="16">
        <v>19.920000000000002</v>
      </c>
      <c r="S210" s="16">
        <v>0.52</v>
      </c>
      <c r="T210" s="16">
        <v>18.2</v>
      </c>
      <c r="U210" s="16">
        <v>2.2999999999999998</v>
      </c>
      <c r="V210" s="16">
        <f t="shared" si="3"/>
        <v>1.0945054945054946</v>
      </c>
    </row>
    <row r="211" spans="1:22" x14ac:dyDescent="0.2">
      <c r="A211" s="16" t="s">
        <v>97</v>
      </c>
      <c r="B211" s="16">
        <v>43939</v>
      </c>
      <c r="C211" s="16">
        <v>80672</v>
      </c>
      <c r="D211" s="16">
        <v>73.8</v>
      </c>
      <c r="E211" s="16">
        <v>7.6</v>
      </c>
      <c r="F211" s="16">
        <v>0.437</v>
      </c>
      <c r="G211" s="16">
        <v>1.6E-2</v>
      </c>
      <c r="H211" s="16">
        <v>0.17363000000000001</v>
      </c>
      <c r="I211" s="16">
        <v>2.2883300000000002</v>
      </c>
      <c r="J211" s="16">
        <v>8.378323E-2</v>
      </c>
      <c r="K211" s="16">
        <v>1.6990000000000001</v>
      </c>
      <c r="L211" s="16">
        <v>2.8000000000000001E-2</v>
      </c>
      <c r="M211" s="16">
        <v>0.65586</v>
      </c>
      <c r="N211" s="16">
        <v>2335</v>
      </c>
      <c r="O211" s="16">
        <v>74</v>
      </c>
      <c r="P211" s="16">
        <v>4376</v>
      </c>
      <c r="Q211" s="16">
        <v>98</v>
      </c>
      <c r="R211" s="16">
        <v>23.07</v>
      </c>
      <c r="S211" s="16">
        <v>0.46</v>
      </c>
      <c r="T211" s="16">
        <v>21.6</v>
      </c>
      <c r="U211" s="16">
        <v>2.5</v>
      </c>
      <c r="V211" s="16">
        <f t="shared" si="3"/>
        <v>1.0680555555555555</v>
      </c>
    </row>
    <row r="212" spans="1:22" x14ac:dyDescent="0.2">
      <c r="A212" s="16" t="s">
        <v>97</v>
      </c>
      <c r="B212" s="16">
        <v>43957</v>
      </c>
      <c r="C212" s="16">
        <v>80672</v>
      </c>
      <c r="D212" s="16">
        <v>66.3</v>
      </c>
      <c r="E212" s="16">
        <v>7.1</v>
      </c>
      <c r="F212" s="16">
        <v>0.372</v>
      </c>
      <c r="G212" s="16">
        <v>1.6E-2</v>
      </c>
      <c r="H212" s="16">
        <v>0.1489</v>
      </c>
      <c r="I212" s="16">
        <v>2.6881719999999998</v>
      </c>
      <c r="J212" s="16">
        <v>0.1156203</v>
      </c>
      <c r="K212" s="16">
        <v>1.7889999999999999</v>
      </c>
      <c r="L212" s="16">
        <v>4.4999999999999998E-2</v>
      </c>
      <c r="M212" s="16">
        <v>0.83933000000000002</v>
      </c>
      <c r="N212" s="16">
        <v>2039</v>
      </c>
      <c r="O212" s="16">
        <v>77</v>
      </c>
      <c r="P212" s="16">
        <v>4270</v>
      </c>
      <c r="Q212" s="16">
        <v>110</v>
      </c>
      <c r="R212" s="16">
        <v>26.85</v>
      </c>
      <c r="S212" s="16">
        <v>0.65</v>
      </c>
      <c r="T212" s="16">
        <v>26</v>
      </c>
      <c r="U212" s="16">
        <v>2.6</v>
      </c>
      <c r="V212" s="16">
        <f t="shared" si="3"/>
        <v>1.0326923076923078</v>
      </c>
    </row>
    <row r="213" spans="1:22" x14ac:dyDescent="0.2">
      <c r="A213" s="16" t="s">
        <v>97</v>
      </c>
      <c r="B213" s="16">
        <v>43975</v>
      </c>
      <c r="C213" s="16">
        <v>80672</v>
      </c>
      <c r="D213" s="16">
        <v>61.1</v>
      </c>
      <c r="E213" s="16">
        <v>6</v>
      </c>
      <c r="F213" s="16">
        <v>0.37</v>
      </c>
      <c r="G213" s="16">
        <v>2.1999999999999999E-2</v>
      </c>
      <c r="H213" s="16">
        <v>0.13444</v>
      </c>
      <c r="I213" s="16">
        <v>2.7027030000000001</v>
      </c>
      <c r="J213" s="16">
        <v>0.16070119999999999</v>
      </c>
      <c r="K213" s="16">
        <v>1.7050000000000001</v>
      </c>
      <c r="L213" s="16">
        <v>9.2999999999999999E-2</v>
      </c>
      <c r="M213" s="16">
        <v>0.45236999999999999</v>
      </c>
      <c r="N213" s="16">
        <v>2030</v>
      </c>
      <c r="O213" s="16">
        <v>100</v>
      </c>
      <c r="P213" s="16">
        <v>4186</v>
      </c>
      <c r="Q213" s="16">
        <v>99</v>
      </c>
      <c r="R213" s="16">
        <v>28.25</v>
      </c>
      <c r="S213" s="16">
        <v>0.81</v>
      </c>
      <c r="T213" s="16">
        <v>27.5</v>
      </c>
      <c r="U213" s="16">
        <v>3.3</v>
      </c>
      <c r="V213" s="16">
        <f t="shared" si="3"/>
        <v>1.0272727272727273</v>
      </c>
    </row>
    <row r="214" spans="1:22" x14ac:dyDescent="0.2">
      <c r="A214" s="16" t="s">
        <v>97</v>
      </c>
      <c r="B214" s="16">
        <v>43993</v>
      </c>
      <c r="C214" s="16">
        <v>80672</v>
      </c>
      <c r="D214" s="16">
        <v>61.9</v>
      </c>
      <c r="E214" s="16">
        <v>3.5</v>
      </c>
      <c r="F214" s="16">
        <v>0.4</v>
      </c>
      <c r="G214" s="16">
        <v>5.2999999999999999E-2</v>
      </c>
      <c r="H214" s="16">
        <v>0.90219000000000005</v>
      </c>
      <c r="I214" s="16">
        <v>2.5</v>
      </c>
      <c r="J214" s="16">
        <v>0.33124999999999999</v>
      </c>
      <c r="K214" s="16">
        <v>1.694</v>
      </c>
      <c r="L214" s="16">
        <v>9.6000000000000002E-2</v>
      </c>
      <c r="M214" s="16">
        <v>0.96723999999999999</v>
      </c>
      <c r="N214" s="16">
        <v>2170</v>
      </c>
      <c r="O214" s="16">
        <v>250</v>
      </c>
      <c r="P214" s="16">
        <v>4205</v>
      </c>
      <c r="Q214" s="16">
        <v>56</v>
      </c>
      <c r="R214" s="16">
        <v>27.9</v>
      </c>
      <c r="S214" s="16">
        <v>3.2</v>
      </c>
      <c r="T214" s="16">
        <v>25.3</v>
      </c>
      <c r="U214" s="16">
        <v>2.8</v>
      </c>
      <c r="V214" s="16">
        <f t="shared" si="3"/>
        <v>1.1027667984189722</v>
      </c>
    </row>
    <row r="215" spans="1:22" x14ac:dyDescent="0.2">
      <c r="A215" s="16" t="s">
        <v>97</v>
      </c>
      <c r="B215" s="16">
        <v>44011</v>
      </c>
      <c r="C215" s="16">
        <v>80672</v>
      </c>
      <c r="D215" s="16">
        <v>64.599999999999994</v>
      </c>
      <c r="E215" s="16">
        <v>5.7</v>
      </c>
      <c r="F215" s="16">
        <v>0.40200000000000002</v>
      </c>
      <c r="G215" s="16">
        <v>0.03</v>
      </c>
      <c r="H215" s="16">
        <v>-0.14143</v>
      </c>
      <c r="I215" s="16">
        <v>2.4875620000000001</v>
      </c>
      <c r="J215" s="16">
        <v>0.185639</v>
      </c>
      <c r="K215" s="16">
        <v>1.7</v>
      </c>
      <c r="L215" s="16">
        <v>0.11</v>
      </c>
      <c r="M215" s="16">
        <v>0.88778999999999997</v>
      </c>
      <c r="N215" s="16">
        <v>2180</v>
      </c>
      <c r="O215" s="16">
        <v>140</v>
      </c>
      <c r="P215" s="16">
        <v>4243</v>
      </c>
      <c r="Q215" s="16">
        <v>90</v>
      </c>
      <c r="R215" s="16">
        <v>23.7</v>
      </c>
      <c r="S215" s="16">
        <v>1</v>
      </c>
      <c r="T215" s="16">
        <v>23.3</v>
      </c>
      <c r="U215" s="16">
        <v>1.8</v>
      </c>
      <c r="V215" s="16">
        <f t="shared" si="3"/>
        <v>1.0171673819742488</v>
      </c>
    </row>
    <row r="216" spans="1:22" x14ac:dyDescent="0.2">
      <c r="A216" s="16" t="s">
        <v>97</v>
      </c>
      <c r="B216" s="16">
        <v>43759</v>
      </c>
      <c r="C216" s="16">
        <v>80690</v>
      </c>
      <c r="D216" s="16">
        <v>972</v>
      </c>
      <c r="E216" s="16">
        <v>47</v>
      </c>
      <c r="F216" s="16">
        <v>5.77</v>
      </c>
      <c r="G216" s="16">
        <v>0.67</v>
      </c>
      <c r="H216" s="16">
        <v>0.52993999999999997</v>
      </c>
      <c r="I216" s="16">
        <v>0.1733102</v>
      </c>
      <c r="J216" s="16">
        <v>2.0124409999999999E-2</v>
      </c>
      <c r="K216" s="16">
        <v>1.71</v>
      </c>
      <c r="L216" s="16">
        <v>0.2</v>
      </c>
      <c r="M216" s="16">
        <v>0.91452</v>
      </c>
      <c r="N216" s="16">
        <v>12320</v>
      </c>
      <c r="O216" s="16">
        <v>640</v>
      </c>
      <c r="P216" s="16">
        <v>6986</v>
      </c>
      <c r="Q216" s="16">
        <v>49</v>
      </c>
      <c r="R216" s="16">
        <v>1.22</v>
      </c>
      <c r="S216" s="16">
        <v>0.14000000000000001</v>
      </c>
      <c r="T216" s="16">
        <v>6.6</v>
      </c>
      <c r="U216" s="16">
        <v>2.2999999999999998</v>
      </c>
      <c r="V216" s="16">
        <f t="shared" si="3"/>
        <v>0.18484848484848485</v>
      </c>
    </row>
    <row r="217" spans="1:22" x14ac:dyDescent="0.2">
      <c r="A217" s="16" t="s">
        <v>97</v>
      </c>
      <c r="B217" s="16">
        <v>43777</v>
      </c>
      <c r="C217" s="16">
        <v>80690</v>
      </c>
      <c r="D217" s="16">
        <v>556</v>
      </c>
      <c r="E217" s="16">
        <v>53</v>
      </c>
      <c r="F217" s="16">
        <v>3.1</v>
      </c>
      <c r="G217" s="16">
        <v>0.11</v>
      </c>
      <c r="H217" s="16">
        <v>0.90239000000000003</v>
      </c>
      <c r="I217" s="16">
        <v>0.3225806</v>
      </c>
      <c r="J217" s="16">
        <v>1.1446410000000001E-2</v>
      </c>
      <c r="K217" s="16">
        <v>1.804</v>
      </c>
      <c r="L217" s="16">
        <v>6.9000000000000006E-2</v>
      </c>
      <c r="M217" s="16">
        <v>0.64317999999999997</v>
      </c>
      <c r="N217" s="16">
        <v>9090</v>
      </c>
      <c r="O217" s="16">
        <v>170</v>
      </c>
      <c r="P217" s="16">
        <v>6414</v>
      </c>
      <c r="Q217" s="16">
        <v>92</v>
      </c>
      <c r="R217" s="16">
        <v>4.38</v>
      </c>
      <c r="S217" s="16">
        <v>0.16</v>
      </c>
      <c r="T217" s="16">
        <v>14.3</v>
      </c>
      <c r="U217" s="16">
        <v>1.6</v>
      </c>
      <c r="V217" s="16">
        <f t="shared" si="3"/>
        <v>0.30629370629370628</v>
      </c>
    </row>
    <row r="218" spans="1:22" x14ac:dyDescent="0.2">
      <c r="A218" s="16" t="s">
        <v>97</v>
      </c>
      <c r="B218" s="16">
        <v>43795</v>
      </c>
      <c r="C218" s="16">
        <v>80690</v>
      </c>
      <c r="D218" s="16">
        <v>474</v>
      </c>
      <c r="E218" s="16">
        <v>56</v>
      </c>
      <c r="F218" s="16">
        <v>3.03</v>
      </c>
      <c r="G218" s="16">
        <v>0.4</v>
      </c>
      <c r="H218" s="16">
        <v>0.47565000000000002</v>
      </c>
      <c r="I218" s="16">
        <v>0.33003300000000002</v>
      </c>
      <c r="J218" s="16">
        <v>4.3568709999999997E-2</v>
      </c>
      <c r="K218" s="16">
        <v>1.67</v>
      </c>
      <c r="L218" s="16">
        <v>0.1</v>
      </c>
      <c r="M218" s="16">
        <v>0.79747999999999997</v>
      </c>
      <c r="N218" s="16">
        <v>8950</v>
      </c>
      <c r="O218" s="16">
        <v>630</v>
      </c>
      <c r="P218" s="16">
        <v>6250</v>
      </c>
      <c r="Q218" s="16">
        <v>120</v>
      </c>
      <c r="R218" s="16">
        <v>5.01</v>
      </c>
      <c r="S218" s="16">
        <v>0.38</v>
      </c>
      <c r="T218" s="16">
        <v>16.100000000000001</v>
      </c>
      <c r="U218" s="16">
        <v>1.7</v>
      </c>
      <c r="V218" s="16">
        <f t="shared" si="3"/>
        <v>0.31118012422360242</v>
      </c>
    </row>
    <row r="219" spans="1:22" x14ac:dyDescent="0.2">
      <c r="A219" s="16" t="s">
        <v>97</v>
      </c>
      <c r="B219" s="16">
        <v>43849</v>
      </c>
      <c r="C219" s="16">
        <v>80636</v>
      </c>
      <c r="D219" s="16">
        <v>275</v>
      </c>
      <c r="E219" s="16">
        <v>25</v>
      </c>
      <c r="F219" s="16">
        <v>1.7</v>
      </c>
      <c r="G219" s="16">
        <v>0.11</v>
      </c>
      <c r="H219" s="16">
        <v>0.90881000000000001</v>
      </c>
      <c r="I219" s="16">
        <v>0.58823530000000002</v>
      </c>
      <c r="J219" s="16">
        <v>3.8062279999999997E-2</v>
      </c>
      <c r="K219" s="16">
        <v>1.68</v>
      </c>
      <c r="L219" s="16">
        <v>0.14000000000000001</v>
      </c>
      <c r="M219" s="16">
        <v>0.92662</v>
      </c>
      <c r="N219" s="16">
        <v>6390</v>
      </c>
      <c r="O219" s="16">
        <v>250</v>
      </c>
      <c r="P219" s="16">
        <v>5703</v>
      </c>
      <c r="Q219" s="16">
        <v>87</v>
      </c>
      <c r="R219" s="16">
        <v>4.72</v>
      </c>
      <c r="S219" s="16">
        <v>0.28999999999999998</v>
      </c>
      <c r="T219" s="16">
        <v>9.6999999999999993</v>
      </c>
      <c r="U219" s="16">
        <v>1.2</v>
      </c>
      <c r="V219" s="16">
        <f t="shared" si="3"/>
        <v>0.48659793814432989</v>
      </c>
    </row>
    <row r="220" spans="1:22" x14ac:dyDescent="0.2">
      <c r="A220" s="16" t="s">
        <v>97</v>
      </c>
      <c r="B220" s="16">
        <v>43813</v>
      </c>
      <c r="C220" s="16">
        <v>80690</v>
      </c>
      <c r="D220" s="16">
        <v>231</v>
      </c>
      <c r="E220" s="16">
        <v>18</v>
      </c>
      <c r="F220" s="16">
        <v>1.4710000000000001</v>
      </c>
      <c r="G220" s="16">
        <v>5.1999999999999998E-2</v>
      </c>
      <c r="H220" s="16">
        <v>5.1064999999999999E-2</v>
      </c>
      <c r="I220" s="16">
        <v>0.67980969999999996</v>
      </c>
      <c r="J220" s="16">
        <v>2.4031340000000002E-2</v>
      </c>
      <c r="K220" s="16">
        <v>1.661</v>
      </c>
      <c r="L220" s="16">
        <v>5.3999999999999999E-2</v>
      </c>
      <c r="M220" s="16">
        <v>0.51339000000000001</v>
      </c>
      <c r="N220" s="16">
        <v>5830</v>
      </c>
      <c r="O220" s="16">
        <v>140</v>
      </c>
      <c r="P220" s="16">
        <v>5527</v>
      </c>
      <c r="Q220" s="16">
        <v>76</v>
      </c>
      <c r="R220" s="16">
        <v>11.98</v>
      </c>
      <c r="S220" s="16">
        <v>0.54</v>
      </c>
      <c r="T220" s="16">
        <v>25.5</v>
      </c>
      <c r="U220" s="16">
        <v>3.8</v>
      </c>
      <c r="V220" s="16">
        <f t="shared" si="3"/>
        <v>0.46980392156862749</v>
      </c>
    </row>
    <row r="221" spans="1:22" x14ac:dyDescent="0.2">
      <c r="A221" s="16" t="s">
        <v>97</v>
      </c>
      <c r="B221" s="16">
        <v>43831</v>
      </c>
      <c r="C221" s="16">
        <v>80690</v>
      </c>
      <c r="D221" s="16">
        <v>76.900000000000006</v>
      </c>
      <c r="E221" s="16">
        <v>8.6999999999999993</v>
      </c>
      <c r="F221" s="16">
        <v>0.438</v>
      </c>
      <c r="G221" s="16">
        <v>1.4E-2</v>
      </c>
      <c r="H221" s="16">
        <v>0.85321000000000002</v>
      </c>
      <c r="I221" s="16">
        <v>2.2831049999999999</v>
      </c>
      <c r="J221" s="16">
        <v>7.2975960000000006E-2</v>
      </c>
      <c r="K221" s="16">
        <v>1.77</v>
      </c>
      <c r="L221" s="16">
        <v>0.11</v>
      </c>
      <c r="M221" s="16">
        <v>-0.61995999999999996</v>
      </c>
      <c r="N221" s="16">
        <v>2340</v>
      </c>
      <c r="O221" s="16">
        <v>62</v>
      </c>
      <c r="P221" s="16">
        <v>4410</v>
      </c>
      <c r="Q221" s="16">
        <v>120</v>
      </c>
      <c r="R221" s="16">
        <v>22.69</v>
      </c>
      <c r="S221" s="16">
        <v>0.73</v>
      </c>
      <c r="T221" s="16">
        <v>19.5</v>
      </c>
      <c r="U221" s="16">
        <v>2.6</v>
      </c>
      <c r="V221" s="16">
        <f t="shared" si="3"/>
        <v>1.1635897435897438</v>
      </c>
    </row>
    <row r="222" spans="1:22" x14ac:dyDescent="0.2">
      <c r="A222" s="16" t="s">
        <v>97</v>
      </c>
      <c r="B222" s="16">
        <v>43849</v>
      </c>
      <c r="C222" s="16">
        <v>80690</v>
      </c>
      <c r="D222" s="16">
        <v>82.6</v>
      </c>
      <c r="E222" s="16">
        <v>8.8000000000000007</v>
      </c>
      <c r="F222" s="16">
        <v>0.4869</v>
      </c>
      <c r="G222" s="16">
        <v>9.9000000000000008E-3</v>
      </c>
      <c r="H222" s="16">
        <v>0.22445999999999999</v>
      </c>
      <c r="I222" s="16">
        <v>2.0538099999999999</v>
      </c>
      <c r="J222" s="16">
        <v>4.1759530000000003E-2</v>
      </c>
      <c r="K222" s="16">
        <v>1.7030000000000001</v>
      </c>
      <c r="L222" s="16">
        <v>8.1000000000000003E-2</v>
      </c>
      <c r="M222" s="16">
        <v>0.62468000000000001</v>
      </c>
      <c r="N222" s="16">
        <v>2557</v>
      </c>
      <c r="O222" s="16">
        <v>43</v>
      </c>
      <c r="P222" s="16">
        <v>4490</v>
      </c>
      <c r="Q222" s="16">
        <v>110</v>
      </c>
      <c r="R222" s="16">
        <v>23.1</v>
      </c>
      <c r="S222" s="16">
        <v>1.2</v>
      </c>
      <c r="T222" s="16">
        <v>18.8</v>
      </c>
      <c r="U222" s="16">
        <v>2</v>
      </c>
      <c r="V222" s="16">
        <f t="shared" si="3"/>
        <v>1.2287234042553192</v>
      </c>
    </row>
    <row r="223" spans="1:22" x14ac:dyDescent="0.2">
      <c r="A223" s="16" t="s">
        <v>97</v>
      </c>
      <c r="B223" s="16">
        <v>43867</v>
      </c>
      <c r="C223" s="16">
        <v>80690</v>
      </c>
      <c r="D223" s="16">
        <v>79.599999999999994</v>
      </c>
      <c r="E223" s="16">
        <v>6.6</v>
      </c>
      <c r="F223" s="16">
        <v>0.496</v>
      </c>
      <c r="G223" s="16">
        <v>0.03</v>
      </c>
      <c r="H223" s="16">
        <v>-0.19308</v>
      </c>
      <c r="I223" s="16">
        <v>2.0161289999999998</v>
      </c>
      <c r="J223" s="16">
        <v>0.1219433</v>
      </c>
      <c r="K223" s="16">
        <v>1.6579999999999999</v>
      </c>
      <c r="L223" s="16">
        <v>7.3999999999999996E-2</v>
      </c>
      <c r="M223" s="16">
        <v>0.74812000000000001</v>
      </c>
      <c r="N223" s="16">
        <v>2590</v>
      </c>
      <c r="O223" s="16">
        <v>130</v>
      </c>
      <c r="P223" s="16">
        <v>4453</v>
      </c>
      <c r="Q223" s="16">
        <v>81</v>
      </c>
      <c r="R223" s="16">
        <v>23.22</v>
      </c>
      <c r="S223" s="16">
        <v>0.74</v>
      </c>
      <c r="T223" s="16">
        <v>20.9</v>
      </c>
      <c r="U223" s="16">
        <v>1.6</v>
      </c>
      <c r="V223" s="16">
        <f t="shared" si="3"/>
        <v>1.1110047846889952</v>
      </c>
    </row>
    <row r="224" spans="1:22" x14ac:dyDescent="0.2">
      <c r="A224" s="16" t="s">
        <v>97</v>
      </c>
      <c r="B224" s="16">
        <v>43885</v>
      </c>
      <c r="C224" s="16">
        <v>80690</v>
      </c>
      <c r="D224" s="16">
        <v>79.400000000000006</v>
      </c>
      <c r="E224" s="16">
        <v>5.3</v>
      </c>
      <c r="F224" s="16">
        <v>0.47499999999999998</v>
      </c>
      <c r="G224" s="16">
        <v>3.4000000000000002E-2</v>
      </c>
      <c r="H224" s="16">
        <v>0.14021</v>
      </c>
      <c r="I224" s="16">
        <v>2.1052629999999999</v>
      </c>
      <c r="J224" s="16">
        <v>0.15069250000000001</v>
      </c>
      <c r="K224" s="16">
        <v>1.6919999999999999</v>
      </c>
      <c r="L224" s="16">
        <v>8.3000000000000004E-2</v>
      </c>
      <c r="M224" s="16">
        <v>0.65068999999999999</v>
      </c>
      <c r="N224" s="16">
        <v>2500</v>
      </c>
      <c r="O224" s="16">
        <v>150</v>
      </c>
      <c r="P224" s="16">
        <v>4452</v>
      </c>
      <c r="Q224" s="16">
        <v>65</v>
      </c>
      <c r="R224" s="16">
        <v>22.2</v>
      </c>
      <c r="S224" s="16">
        <v>1.6</v>
      </c>
      <c r="T224" s="16">
        <v>21.7</v>
      </c>
      <c r="U224" s="16">
        <v>2.5</v>
      </c>
      <c r="V224" s="16">
        <f t="shared" si="3"/>
        <v>1.0230414746543779</v>
      </c>
    </row>
    <row r="225" spans="1:22" x14ac:dyDescent="0.2">
      <c r="A225" s="16" t="s">
        <v>97</v>
      </c>
      <c r="B225" s="16">
        <v>43903</v>
      </c>
      <c r="C225" s="16">
        <v>80690</v>
      </c>
      <c r="D225" s="16">
        <v>76.900000000000006</v>
      </c>
      <c r="E225" s="16">
        <v>6.6</v>
      </c>
      <c r="F225" s="16">
        <v>0.44700000000000001</v>
      </c>
      <c r="G225" s="16">
        <v>1.0999999999999999E-2</v>
      </c>
      <c r="H225" s="16">
        <v>0.63327999999999995</v>
      </c>
      <c r="I225" s="16">
        <v>2.237136</v>
      </c>
      <c r="J225" s="16">
        <v>5.5052579999999997E-2</v>
      </c>
      <c r="K225" s="16">
        <v>1.732</v>
      </c>
      <c r="L225" s="16">
        <v>8.4000000000000005E-2</v>
      </c>
      <c r="M225" s="16">
        <v>-0.18060000000000001</v>
      </c>
      <c r="N225" s="16">
        <v>2381</v>
      </c>
      <c r="O225" s="16">
        <v>48</v>
      </c>
      <c r="P225" s="16">
        <v>4417</v>
      </c>
      <c r="Q225" s="16">
        <v>86</v>
      </c>
      <c r="R225" s="16">
        <v>27.96</v>
      </c>
      <c r="S225" s="16">
        <v>0.7</v>
      </c>
      <c r="T225" s="16">
        <v>27.4</v>
      </c>
      <c r="U225" s="16">
        <v>3.4</v>
      </c>
      <c r="V225" s="16">
        <f t="shared" si="3"/>
        <v>1.0204379562043797</v>
      </c>
    </row>
    <row r="226" spans="1:22" x14ac:dyDescent="0.2">
      <c r="A226" s="16" t="s">
        <v>97</v>
      </c>
      <c r="B226" s="16">
        <v>43921</v>
      </c>
      <c r="C226" s="16">
        <v>80690</v>
      </c>
      <c r="D226" s="16">
        <v>67.3</v>
      </c>
      <c r="E226" s="16">
        <v>6</v>
      </c>
      <c r="F226" s="16">
        <v>0.38800000000000001</v>
      </c>
      <c r="G226" s="16">
        <v>3.3000000000000002E-2</v>
      </c>
      <c r="H226" s="16">
        <v>9.7854999999999998E-2</v>
      </c>
      <c r="I226" s="16">
        <v>2.5773199999999998</v>
      </c>
      <c r="J226" s="16">
        <v>0.21920500000000001</v>
      </c>
      <c r="K226" s="16">
        <v>1.7929999999999999</v>
      </c>
      <c r="L226" s="16">
        <v>9.4E-2</v>
      </c>
      <c r="M226" s="16">
        <v>0.97221000000000002</v>
      </c>
      <c r="N226" s="16">
        <v>2110</v>
      </c>
      <c r="O226" s="16">
        <v>150</v>
      </c>
      <c r="P226" s="16">
        <v>4283</v>
      </c>
      <c r="Q226" s="16">
        <v>87</v>
      </c>
      <c r="R226" s="16">
        <v>29.8</v>
      </c>
      <c r="S226" s="16">
        <v>1.4</v>
      </c>
      <c r="T226" s="16">
        <v>27.6</v>
      </c>
      <c r="U226" s="16">
        <v>2.2000000000000002</v>
      </c>
      <c r="V226" s="16">
        <f t="shared" si="3"/>
        <v>1.0797101449275361</v>
      </c>
    </row>
    <row r="227" spans="1:22" x14ac:dyDescent="0.2">
      <c r="A227" s="16" t="s">
        <v>97</v>
      </c>
      <c r="B227" s="16">
        <v>43939</v>
      </c>
      <c r="C227" s="16">
        <v>80690</v>
      </c>
      <c r="D227" s="16">
        <v>64.400000000000006</v>
      </c>
      <c r="E227" s="16">
        <v>6.5</v>
      </c>
      <c r="F227" s="16">
        <v>0.38100000000000001</v>
      </c>
      <c r="G227" s="16">
        <v>0.04</v>
      </c>
      <c r="H227" s="16">
        <v>-6.2254999999999998E-2</v>
      </c>
      <c r="I227" s="16">
        <v>2.6246719999999999</v>
      </c>
      <c r="J227" s="16">
        <v>0.27555610000000003</v>
      </c>
      <c r="K227" s="16">
        <v>1.75</v>
      </c>
      <c r="L227" s="16">
        <v>0.12</v>
      </c>
      <c r="M227" s="16">
        <v>0.83796000000000004</v>
      </c>
      <c r="N227" s="16">
        <v>2080</v>
      </c>
      <c r="O227" s="16">
        <v>180</v>
      </c>
      <c r="P227" s="16">
        <v>4240</v>
      </c>
      <c r="Q227" s="16">
        <v>100</v>
      </c>
      <c r="R227" s="16">
        <v>28.9</v>
      </c>
      <c r="S227" s="16">
        <v>1.1000000000000001</v>
      </c>
      <c r="T227" s="16">
        <v>26.9</v>
      </c>
      <c r="U227" s="16">
        <v>2</v>
      </c>
      <c r="V227" s="16">
        <f t="shared" si="3"/>
        <v>1.0743494423791822</v>
      </c>
    </row>
    <row r="228" spans="1:22" x14ac:dyDescent="0.2">
      <c r="A228" s="16" t="s">
        <v>97</v>
      </c>
      <c r="B228" s="16">
        <v>43957</v>
      </c>
      <c r="C228" s="16">
        <v>80690</v>
      </c>
      <c r="D228" s="16">
        <v>60.7</v>
      </c>
      <c r="E228" s="16">
        <v>5.6</v>
      </c>
      <c r="F228" s="16">
        <v>0.38</v>
      </c>
      <c r="G228" s="16">
        <v>2.5000000000000001E-2</v>
      </c>
      <c r="H228" s="16">
        <v>-4.6080999999999997E-2</v>
      </c>
      <c r="I228" s="16">
        <v>2.6315789999999999</v>
      </c>
      <c r="J228" s="16">
        <v>0.17313020000000001</v>
      </c>
      <c r="K228" s="16">
        <v>1.7</v>
      </c>
      <c r="L228" s="16">
        <v>0.11</v>
      </c>
      <c r="M228" s="16">
        <v>0.88078000000000001</v>
      </c>
      <c r="N228" s="16">
        <v>2070</v>
      </c>
      <c r="O228" s="16">
        <v>120</v>
      </c>
      <c r="P228" s="16">
        <v>4181</v>
      </c>
      <c r="Q228" s="16">
        <v>93</v>
      </c>
      <c r="R228" s="16">
        <v>27.77</v>
      </c>
      <c r="S228" s="16">
        <v>0.67</v>
      </c>
      <c r="T228" s="16">
        <v>24.5</v>
      </c>
      <c r="U228" s="16">
        <v>3.7</v>
      </c>
      <c r="V228" s="16">
        <f t="shared" si="3"/>
        <v>1.1334693877551021</v>
      </c>
    </row>
    <row r="229" spans="1:22" x14ac:dyDescent="0.2">
      <c r="A229" s="16" t="s">
        <v>97</v>
      </c>
      <c r="B229" s="16">
        <v>43975</v>
      </c>
      <c r="C229" s="16">
        <v>80690</v>
      </c>
      <c r="D229" s="16">
        <v>74</v>
      </c>
      <c r="E229" s="16">
        <v>10</v>
      </c>
      <c r="F229" s="16">
        <v>0.42399999999999999</v>
      </c>
      <c r="G229" s="16">
        <v>3.5000000000000003E-2</v>
      </c>
      <c r="H229" s="16">
        <v>0.90603999999999996</v>
      </c>
      <c r="I229" s="16">
        <v>2.3584909999999999</v>
      </c>
      <c r="J229" s="16">
        <v>0.19468669999999999</v>
      </c>
      <c r="K229" s="16">
        <v>1.7569999999999999</v>
      </c>
      <c r="L229" s="16">
        <v>3.2000000000000001E-2</v>
      </c>
      <c r="M229" s="16">
        <v>-0.34216999999999997</v>
      </c>
      <c r="N229" s="16">
        <v>2280</v>
      </c>
      <c r="O229" s="16">
        <v>160</v>
      </c>
      <c r="P229" s="16">
        <v>4380</v>
      </c>
      <c r="Q229" s="16">
        <v>140</v>
      </c>
      <c r="R229" s="16">
        <v>22.31</v>
      </c>
      <c r="S229" s="16">
        <v>0.85</v>
      </c>
      <c r="T229" s="16">
        <v>21.2</v>
      </c>
      <c r="U229" s="16">
        <v>3</v>
      </c>
      <c r="V229" s="16">
        <f t="shared" si="3"/>
        <v>1.0523584905660377</v>
      </c>
    </row>
    <row r="230" spans="1:22" x14ac:dyDescent="0.2">
      <c r="A230" s="16" t="s">
        <v>97</v>
      </c>
      <c r="B230" s="16">
        <v>43867</v>
      </c>
      <c r="C230" s="16">
        <v>80636</v>
      </c>
      <c r="D230" s="16">
        <v>175</v>
      </c>
      <c r="E230" s="16">
        <v>15</v>
      </c>
      <c r="F230" s="16">
        <v>1.028</v>
      </c>
      <c r="G230" s="16">
        <v>9.9000000000000005E-2</v>
      </c>
      <c r="H230" s="16">
        <v>0.50363000000000002</v>
      </c>
      <c r="I230" s="16">
        <v>0.97276260000000003</v>
      </c>
      <c r="J230" s="16">
        <v>9.3680449999999998E-2</v>
      </c>
      <c r="K230" s="16">
        <v>1.77</v>
      </c>
      <c r="L230" s="16">
        <v>0.15</v>
      </c>
      <c r="M230" s="16">
        <v>0.96840000000000004</v>
      </c>
      <c r="N230" s="16">
        <v>4550</v>
      </c>
      <c r="O230" s="16">
        <v>310</v>
      </c>
      <c r="P230" s="16">
        <v>5245</v>
      </c>
      <c r="Q230" s="16">
        <v>89</v>
      </c>
      <c r="R230" s="16">
        <v>7.56</v>
      </c>
      <c r="S230" s="16">
        <v>0.24</v>
      </c>
      <c r="T230" s="16">
        <v>10.6</v>
      </c>
      <c r="U230" s="16">
        <v>2.5</v>
      </c>
      <c r="V230" s="16">
        <f t="shared" si="3"/>
        <v>0.71320754716981127</v>
      </c>
    </row>
    <row r="231" spans="1:22" x14ac:dyDescent="0.2">
      <c r="A231" s="16" t="s">
        <v>97</v>
      </c>
      <c r="B231" s="16">
        <v>43993</v>
      </c>
      <c r="C231" s="16">
        <v>80690</v>
      </c>
      <c r="D231" s="16">
        <v>72.099999999999994</v>
      </c>
      <c r="E231" s="16">
        <v>8.4</v>
      </c>
      <c r="F231" s="16">
        <v>0.379</v>
      </c>
      <c r="G231" s="16">
        <v>2.1999999999999999E-2</v>
      </c>
      <c r="H231" s="16">
        <v>5.5530999999999997E-2</v>
      </c>
      <c r="I231" s="16">
        <v>2.638522</v>
      </c>
      <c r="J231" s="16">
        <v>0.15315960000000001</v>
      </c>
      <c r="K231" s="16">
        <v>1.869</v>
      </c>
      <c r="L231" s="16">
        <v>8.3000000000000004E-2</v>
      </c>
      <c r="M231" s="16">
        <v>0.82384999999999997</v>
      </c>
      <c r="N231" s="16">
        <v>2070</v>
      </c>
      <c r="O231" s="16">
        <v>100</v>
      </c>
      <c r="P231" s="16">
        <v>4350</v>
      </c>
      <c r="Q231" s="16">
        <v>120</v>
      </c>
      <c r="R231" s="16">
        <v>25.2</v>
      </c>
      <c r="S231" s="16">
        <v>1.5</v>
      </c>
      <c r="T231" s="16">
        <v>21.2</v>
      </c>
      <c r="U231" s="16">
        <v>3</v>
      </c>
      <c r="V231" s="16">
        <f t="shared" si="3"/>
        <v>1.1886792452830188</v>
      </c>
    </row>
    <row r="232" spans="1:22" x14ac:dyDescent="0.2">
      <c r="A232" s="16" t="s">
        <v>97</v>
      </c>
      <c r="B232" s="16">
        <v>44011</v>
      </c>
      <c r="C232" s="16">
        <v>80690</v>
      </c>
      <c r="D232" s="16">
        <v>77.400000000000006</v>
      </c>
      <c r="E232" s="16">
        <v>8.1999999999999993</v>
      </c>
      <c r="F232" s="16">
        <v>0.438</v>
      </c>
      <c r="G232" s="16">
        <v>1.2E-2</v>
      </c>
      <c r="H232" s="16">
        <v>0.65142</v>
      </c>
      <c r="I232" s="16">
        <v>2.2831049999999999</v>
      </c>
      <c r="J232" s="16">
        <v>6.2550819999999993E-2</v>
      </c>
      <c r="K232" s="16">
        <v>1.736</v>
      </c>
      <c r="L232" s="16">
        <v>7.0000000000000007E-2</v>
      </c>
      <c r="M232" s="16">
        <v>-0.38396999999999998</v>
      </c>
      <c r="N232" s="16">
        <v>2339</v>
      </c>
      <c r="O232" s="16">
        <v>52</v>
      </c>
      <c r="P232" s="16">
        <v>4420</v>
      </c>
      <c r="Q232" s="16">
        <v>110</v>
      </c>
      <c r="R232" s="16">
        <v>22.17</v>
      </c>
      <c r="S232" s="16">
        <v>0.69</v>
      </c>
      <c r="T232" s="16">
        <v>19.399999999999999</v>
      </c>
      <c r="U232" s="16">
        <v>1.5</v>
      </c>
      <c r="V232" s="16">
        <f t="shared" si="3"/>
        <v>1.1427835051546393</v>
      </c>
    </row>
    <row r="233" spans="1:22" x14ac:dyDescent="0.2">
      <c r="A233" s="16" t="s">
        <v>97</v>
      </c>
      <c r="B233" s="16">
        <v>43759</v>
      </c>
      <c r="C233" s="16">
        <v>80708</v>
      </c>
      <c r="D233" s="16">
        <v>743</v>
      </c>
      <c r="E233" s="16">
        <v>59</v>
      </c>
      <c r="F233" s="16">
        <v>4.43</v>
      </c>
      <c r="G233" s="16">
        <v>0.73</v>
      </c>
      <c r="H233" s="16">
        <v>0.94393000000000005</v>
      </c>
      <c r="I233" s="16">
        <v>0.22573360000000001</v>
      </c>
      <c r="J233" s="16">
        <v>3.7197639999999997E-2</v>
      </c>
      <c r="K233" s="16">
        <v>1.72</v>
      </c>
      <c r="L233" s="16">
        <v>0.2</v>
      </c>
      <c r="M233" s="16">
        <v>0.91969000000000001</v>
      </c>
      <c r="N233" s="16">
        <v>10860</v>
      </c>
      <c r="O233" s="16">
        <v>880</v>
      </c>
      <c r="P233" s="16">
        <v>6711</v>
      </c>
      <c r="Q233" s="16">
        <v>80</v>
      </c>
      <c r="R233" s="16">
        <v>2.0499999999999998</v>
      </c>
      <c r="S233" s="16">
        <v>0.43</v>
      </c>
      <c r="T233" s="16">
        <v>10.199999999999999</v>
      </c>
      <c r="U233" s="16">
        <v>1.4</v>
      </c>
      <c r="V233" s="16">
        <f t="shared" si="3"/>
        <v>0.20098039215686275</v>
      </c>
    </row>
    <row r="234" spans="1:22" x14ac:dyDescent="0.2">
      <c r="A234" s="16" t="s">
        <v>97</v>
      </c>
      <c r="B234" s="16">
        <v>43777</v>
      </c>
      <c r="C234" s="16">
        <v>80708</v>
      </c>
      <c r="D234" s="16">
        <v>482</v>
      </c>
      <c r="E234" s="16">
        <v>44</v>
      </c>
      <c r="F234" s="16">
        <v>3.04</v>
      </c>
      <c r="G234" s="16">
        <v>0.34</v>
      </c>
      <c r="H234" s="16">
        <v>0.79557</v>
      </c>
      <c r="I234" s="16">
        <v>0.3289474</v>
      </c>
      <c r="J234" s="16">
        <v>3.6790169999999997E-2</v>
      </c>
      <c r="K234" s="16">
        <v>1.7</v>
      </c>
      <c r="L234" s="16">
        <v>0.25</v>
      </c>
      <c r="M234" s="16">
        <v>6.7789000000000002E-2</v>
      </c>
      <c r="N234" s="16">
        <v>8980</v>
      </c>
      <c r="O234" s="16">
        <v>550</v>
      </c>
      <c r="P234" s="16">
        <v>6272</v>
      </c>
      <c r="Q234" s="16">
        <v>91</v>
      </c>
      <c r="R234" s="16">
        <v>5.32</v>
      </c>
      <c r="S234" s="16">
        <v>0.23</v>
      </c>
      <c r="T234" s="16">
        <v>17.2</v>
      </c>
      <c r="U234" s="16">
        <v>3.3</v>
      </c>
      <c r="V234" s="16">
        <f t="shared" si="3"/>
        <v>0.30930232558139537</v>
      </c>
    </row>
    <row r="235" spans="1:22" x14ac:dyDescent="0.2">
      <c r="A235" s="16" t="s">
        <v>97</v>
      </c>
      <c r="B235" s="16">
        <v>43795</v>
      </c>
      <c r="C235" s="16">
        <v>80708</v>
      </c>
      <c r="D235" s="16">
        <v>505</v>
      </c>
      <c r="E235" s="16">
        <v>49</v>
      </c>
      <c r="F235" s="16">
        <v>3.11</v>
      </c>
      <c r="G235" s="16">
        <v>0.14000000000000001</v>
      </c>
      <c r="H235" s="16">
        <v>-0.28910999999999998</v>
      </c>
      <c r="I235" s="16">
        <v>0.32154339999999998</v>
      </c>
      <c r="J235" s="16">
        <v>1.4474620000000001E-2</v>
      </c>
      <c r="K235" s="16">
        <v>1.6759999999999999</v>
      </c>
      <c r="L235" s="16">
        <v>3.7999999999999999E-2</v>
      </c>
      <c r="M235" s="16">
        <v>0.93738999999999995</v>
      </c>
      <c r="N235" s="17">
        <v>9110</v>
      </c>
      <c r="O235" s="17">
        <v>210</v>
      </c>
      <c r="P235" s="16">
        <v>6317</v>
      </c>
      <c r="Q235" s="16">
        <v>98</v>
      </c>
      <c r="R235" s="16">
        <v>4.7699999999999996</v>
      </c>
      <c r="S235" s="16">
        <v>0.28999999999999998</v>
      </c>
      <c r="T235" s="16">
        <v>15.4</v>
      </c>
      <c r="U235" s="16">
        <v>1.9</v>
      </c>
      <c r="V235" s="16">
        <f t="shared" si="3"/>
        <v>0.3097402597402597</v>
      </c>
    </row>
    <row r="236" spans="1:22" x14ac:dyDescent="0.2">
      <c r="A236" s="16" t="s">
        <v>97</v>
      </c>
      <c r="B236" s="16">
        <v>43813</v>
      </c>
      <c r="C236" s="16">
        <v>80708</v>
      </c>
      <c r="D236" s="16">
        <v>318</v>
      </c>
      <c r="E236" s="16">
        <v>29</v>
      </c>
      <c r="F236" s="16">
        <v>2.0099999999999998</v>
      </c>
      <c r="G236" s="16">
        <v>9.4E-2</v>
      </c>
      <c r="H236" s="16">
        <v>0.41004000000000002</v>
      </c>
      <c r="I236" s="16">
        <v>0.49751240000000002</v>
      </c>
      <c r="J236" s="16">
        <v>2.3266749999999999E-2</v>
      </c>
      <c r="K236" s="16">
        <v>1.67</v>
      </c>
      <c r="L236" s="16">
        <v>5.1999999999999998E-2</v>
      </c>
      <c r="M236" s="16">
        <v>0.26408999999999999</v>
      </c>
      <c r="N236" s="16">
        <v>7100</v>
      </c>
      <c r="O236" s="16">
        <v>200</v>
      </c>
      <c r="P236" s="16">
        <v>5847</v>
      </c>
      <c r="Q236" s="16">
        <v>87</v>
      </c>
      <c r="R236" s="16">
        <v>10.55</v>
      </c>
      <c r="S236" s="16">
        <v>0.65</v>
      </c>
      <c r="T236" s="16">
        <v>30.8</v>
      </c>
      <c r="U236" s="16">
        <v>4.5</v>
      </c>
      <c r="V236" s="16">
        <f t="shared" si="3"/>
        <v>0.34253246753246752</v>
      </c>
    </row>
    <row r="237" spans="1:22" x14ac:dyDescent="0.2">
      <c r="A237" s="16" t="s">
        <v>97</v>
      </c>
      <c r="B237" s="16">
        <v>43831</v>
      </c>
      <c r="C237" s="16">
        <v>80708</v>
      </c>
      <c r="D237" s="16">
        <v>81.2</v>
      </c>
      <c r="E237" s="16">
        <v>6.8</v>
      </c>
      <c r="F237" s="16">
        <v>0.49199999999999999</v>
      </c>
      <c r="G237" s="16">
        <v>2.5999999999999999E-2</v>
      </c>
      <c r="H237" s="16">
        <v>9.8488999999999993E-2</v>
      </c>
      <c r="I237" s="16">
        <v>2.0325199999999999</v>
      </c>
      <c r="J237" s="16">
        <v>0.10740959999999999</v>
      </c>
      <c r="K237" s="16">
        <v>1.6619999999999999</v>
      </c>
      <c r="L237" s="16">
        <v>5.1999999999999998E-2</v>
      </c>
      <c r="M237" s="16">
        <v>0.77395000000000003</v>
      </c>
      <c r="N237" s="16">
        <v>2580</v>
      </c>
      <c r="O237" s="16">
        <v>110</v>
      </c>
      <c r="P237" s="16">
        <v>4472</v>
      </c>
      <c r="Q237" s="16">
        <v>85</v>
      </c>
      <c r="R237" s="16">
        <v>24.2</v>
      </c>
      <c r="S237" s="16">
        <v>1.2</v>
      </c>
      <c r="T237" s="16">
        <v>22</v>
      </c>
      <c r="U237" s="16">
        <v>1.7</v>
      </c>
      <c r="V237" s="16">
        <f t="shared" si="3"/>
        <v>1.0999999999999999</v>
      </c>
    </row>
    <row r="238" spans="1:22" x14ac:dyDescent="0.2">
      <c r="A238" s="16" t="s">
        <v>97</v>
      </c>
      <c r="B238" s="16">
        <v>43849</v>
      </c>
      <c r="C238" s="16">
        <v>80708</v>
      </c>
      <c r="D238" s="16">
        <v>81.5</v>
      </c>
      <c r="E238" s="16">
        <v>8.4</v>
      </c>
      <c r="F238" s="16">
        <v>0.48099999999999998</v>
      </c>
      <c r="G238" s="16">
        <v>4.2999999999999997E-2</v>
      </c>
      <c r="H238" s="16">
        <v>0.88434999999999997</v>
      </c>
      <c r="I238" s="16">
        <v>2.079002</v>
      </c>
      <c r="J238" s="16">
        <v>0.18585670000000001</v>
      </c>
      <c r="K238" s="16">
        <v>1.71</v>
      </c>
      <c r="L238" s="16">
        <v>0.13</v>
      </c>
      <c r="M238" s="16">
        <v>0.14505000000000001</v>
      </c>
      <c r="N238" s="16">
        <v>2530</v>
      </c>
      <c r="O238" s="16">
        <v>190</v>
      </c>
      <c r="P238" s="16">
        <v>4470</v>
      </c>
      <c r="Q238" s="16">
        <v>100</v>
      </c>
      <c r="R238" s="16">
        <v>23.41</v>
      </c>
      <c r="S238" s="16">
        <v>0.91</v>
      </c>
      <c r="T238" s="16">
        <v>19.8</v>
      </c>
      <c r="U238" s="16">
        <v>2.6</v>
      </c>
      <c r="V238" s="16">
        <f t="shared" si="3"/>
        <v>1.1823232323232322</v>
      </c>
    </row>
    <row r="239" spans="1:22" x14ac:dyDescent="0.2">
      <c r="A239" s="16" t="s">
        <v>97</v>
      </c>
      <c r="B239" s="16">
        <v>43867</v>
      </c>
      <c r="C239" s="16">
        <v>80708</v>
      </c>
      <c r="D239" s="16">
        <v>86.9</v>
      </c>
      <c r="E239" s="16">
        <v>7.4</v>
      </c>
      <c r="F239" s="16">
        <v>0.52600000000000002</v>
      </c>
      <c r="G239" s="16">
        <v>1.9E-2</v>
      </c>
      <c r="H239" s="16">
        <v>-2.9395999999999999E-2</v>
      </c>
      <c r="I239" s="16">
        <v>1.901141</v>
      </c>
      <c r="J239" s="16">
        <v>6.8672380000000005E-2</v>
      </c>
      <c r="K239" s="16">
        <v>1.7090000000000001</v>
      </c>
      <c r="L239" s="16">
        <v>4.1000000000000002E-2</v>
      </c>
      <c r="M239" s="16">
        <v>0.97316999999999998</v>
      </c>
      <c r="N239" s="17">
        <v>2723</v>
      </c>
      <c r="O239" s="17">
        <v>81</v>
      </c>
      <c r="P239" s="16">
        <v>4542</v>
      </c>
      <c r="Q239" s="16">
        <v>84</v>
      </c>
      <c r="R239" s="16">
        <v>23.6</v>
      </c>
      <c r="S239" s="16">
        <v>1.2</v>
      </c>
      <c r="T239" s="16">
        <v>19.899999999999999</v>
      </c>
      <c r="U239" s="16">
        <v>1.8</v>
      </c>
      <c r="V239" s="16">
        <f t="shared" si="3"/>
        <v>1.1859296482412063</v>
      </c>
    </row>
    <row r="240" spans="1:22" x14ac:dyDescent="0.2">
      <c r="A240" s="16" t="s">
        <v>97</v>
      </c>
      <c r="B240" s="16">
        <v>43885</v>
      </c>
      <c r="C240" s="16">
        <v>80636</v>
      </c>
      <c r="D240" s="16">
        <v>182</v>
      </c>
      <c r="E240" s="16">
        <v>24</v>
      </c>
      <c r="F240" s="16">
        <v>1.0720000000000001</v>
      </c>
      <c r="G240" s="16">
        <v>9.8000000000000004E-2</v>
      </c>
      <c r="H240" s="16">
        <v>0.73182000000000003</v>
      </c>
      <c r="I240" s="16">
        <v>0.93283579999999999</v>
      </c>
      <c r="J240" s="16">
        <v>8.5277900000000004E-2</v>
      </c>
      <c r="K240" s="16">
        <v>1.71</v>
      </c>
      <c r="L240" s="16">
        <v>0.1</v>
      </c>
      <c r="M240" s="16">
        <v>0.94377</v>
      </c>
      <c r="N240" s="16">
        <v>4690</v>
      </c>
      <c r="O240" s="16">
        <v>310</v>
      </c>
      <c r="P240" s="16">
        <v>5280</v>
      </c>
      <c r="Q240" s="16">
        <v>140</v>
      </c>
      <c r="R240" s="16">
        <v>8.0299999999999994</v>
      </c>
      <c r="S240" s="16">
        <v>0.57999999999999996</v>
      </c>
      <c r="T240" s="16">
        <v>24</v>
      </c>
      <c r="U240" s="16">
        <v>21</v>
      </c>
      <c r="V240" s="16">
        <f t="shared" si="3"/>
        <v>0.33458333333333329</v>
      </c>
    </row>
    <row r="241" spans="1:22" x14ac:dyDescent="0.2">
      <c r="A241" s="16" t="s">
        <v>97</v>
      </c>
      <c r="B241" s="16">
        <v>43885</v>
      </c>
      <c r="C241" s="16">
        <v>80708</v>
      </c>
      <c r="D241" s="16">
        <v>104</v>
      </c>
      <c r="E241" s="16">
        <v>11</v>
      </c>
      <c r="F241" s="16">
        <v>0.60099999999999998</v>
      </c>
      <c r="G241" s="16">
        <v>4.2000000000000003E-2</v>
      </c>
      <c r="H241" s="16">
        <v>0.12076000000000001</v>
      </c>
      <c r="I241" s="16">
        <v>1.663894</v>
      </c>
      <c r="J241" s="16">
        <v>0.1162787</v>
      </c>
      <c r="K241" s="16">
        <v>1.7490000000000001</v>
      </c>
      <c r="L241" s="16">
        <v>9.5000000000000001E-2</v>
      </c>
      <c r="M241" s="16">
        <v>0.91337999999999997</v>
      </c>
      <c r="N241" s="16">
        <v>3030</v>
      </c>
      <c r="O241" s="16">
        <v>170</v>
      </c>
      <c r="P241" s="16">
        <v>4720</v>
      </c>
      <c r="Q241" s="16">
        <v>110</v>
      </c>
      <c r="R241" s="16">
        <v>20.9</v>
      </c>
      <c r="S241" s="16">
        <v>1</v>
      </c>
      <c r="T241" s="16">
        <v>18.600000000000001</v>
      </c>
      <c r="U241" s="16">
        <v>2</v>
      </c>
      <c r="V241" s="16">
        <f t="shared" si="3"/>
        <v>1.1236559139784945</v>
      </c>
    </row>
    <row r="242" spans="1:22" x14ac:dyDescent="0.2">
      <c r="A242" s="16" t="s">
        <v>97</v>
      </c>
      <c r="B242" s="16">
        <v>43903</v>
      </c>
      <c r="C242" s="16">
        <v>80708</v>
      </c>
      <c r="D242" s="16">
        <v>83.7</v>
      </c>
      <c r="E242" s="16">
        <v>5.3</v>
      </c>
      <c r="F242" s="16">
        <v>0.48199999999999998</v>
      </c>
      <c r="G242" s="16">
        <v>2.7E-2</v>
      </c>
      <c r="H242" s="16">
        <v>0.36577999999999999</v>
      </c>
      <c r="I242" s="16">
        <v>2.0746889999999998</v>
      </c>
      <c r="J242" s="16">
        <v>0.116217</v>
      </c>
      <c r="K242" s="16">
        <v>1.756</v>
      </c>
      <c r="L242" s="16">
        <v>8.5999999999999993E-2</v>
      </c>
      <c r="M242" s="16">
        <v>0.70382</v>
      </c>
      <c r="N242" s="16">
        <v>2530</v>
      </c>
      <c r="O242" s="16">
        <v>120</v>
      </c>
      <c r="P242" s="16">
        <v>4505</v>
      </c>
      <c r="Q242" s="16">
        <v>63</v>
      </c>
      <c r="R242" s="16">
        <v>25.4</v>
      </c>
      <c r="S242" s="16">
        <v>1.4</v>
      </c>
      <c r="T242" s="16">
        <v>22.6</v>
      </c>
      <c r="U242" s="16">
        <v>2.4</v>
      </c>
      <c r="V242" s="16">
        <f t="shared" si="3"/>
        <v>1.1238938053097345</v>
      </c>
    </row>
    <row r="243" spans="1:22" x14ac:dyDescent="0.2">
      <c r="A243" s="16" t="s">
        <v>97</v>
      </c>
      <c r="B243" s="16">
        <v>43921</v>
      </c>
      <c r="C243" s="16">
        <v>80708</v>
      </c>
      <c r="D243" s="16">
        <v>70</v>
      </c>
      <c r="E243" s="16">
        <v>11</v>
      </c>
      <c r="F243" s="16">
        <v>0.42699999999999999</v>
      </c>
      <c r="G243" s="16">
        <v>2.5000000000000001E-2</v>
      </c>
      <c r="H243" s="16">
        <v>0.84192999999999996</v>
      </c>
      <c r="I243" s="16">
        <v>2.34192</v>
      </c>
      <c r="J243" s="16">
        <v>0.13711480000000001</v>
      </c>
      <c r="K243" s="16">
        <v>1.73</v>
      </c>
      <c r="L243" s="16">
        <v>0.17</v>
      </c>
      <c r="M243" s="16">
        <v>-0.66251000000000004</v>
      </c>
      <c r="N243" s="16">
        <v>2290</v>
      </c>
      <c r="O243" s="16">
        <v>110</v>
      </c>
      <c r="P243" s="16">
        <v>4320</v>
      </c>
      <c r="Q243" s="16">
        <v>150</v>
      </c>
      <c r="R243" s="16">
        <v>28.4</v>
      </c>
      <c r="S243" s="16">
        <v>0.65</v>
      </c>
      <c r="T243" s="16">
        <v>27.6</v>
      </c>
      <c r="U243" s="16">
        <v>3.9</v>
      </c>
      <c r="V243" s="16">
        <f t="shared" si="3"/>
        <v>1.0289855072463767</v>
      </c>
    </row>
    <row r="244" spans="1:22" x14ac:dyDescent="0.2">
      <c r="A244" s="16" t="s">
        <v>97</v>
      </c>
      <c r="B244" s="16">
        <v>43939</v>
      </c>
      <c r="C244" s="16">
        <v>80708</v>
      </c>
      <c r="D244" s="16">
        <v>68.400000000000006</v>
      </c>
      <c r="E244" s="16">
        <v>7.2</v>
      </c>
      <c r="F244" s="16">
        <v>0.4128</v>
      </c>
      <c r="G244" s="16">
        <v>5.1000000000000004E-3</v>
      </c>
      <c r="H244" s="16">
        <v>0.11964</v>
      </c>
      <c r="I244" s="16">
        <v>2.4224809999999999</v>
      </c>
      <c r="J244" s="16">
        <v>2.9928900000000001E-2</v>
      </c>
      <c r="K244" s="16">
        <v>1.7110000000000001</v>
      </c>
      <c r="L244" s="16">
        <v>8.4000000000000005E-2</v>
      </c>
      <c r="M244" s="16">
        <v>0.87790000000000001</v>
      </c>
      <c r="N244" s="16">
        <v>2228</v>
      </c>
      <c r="O244" s="16">
        <v>23</v>
      </c>
      <c r="P244" s="16">
        <v>4300</v>
      </c>
      <c r="Q244" s="16">
        <v>110</v>
      </c>
      <c r="R244" s="16">
        <v>28.4</v>
      </c>
      <c r="S244" s="16">
        <v>0.87</v>
      </c>
      <c r="T244" s="16">
        <v>26.2</v>
      </c>
      <c r="U244" s="16">
        <v>3.4</v>
      </c>
      <c r="V244" s="16">
        <f t="shared" si="3"/>
        <v>1.083969465648855</v>
      </c>
    </row>
    <row r="245" spans="1:22" x14ac:dyDescent="0.2">
      <c r="A245" s="16" t="s">
        <v>97</v>
      </c>
      <c r="B245" s="16">
        <v>43957</v>
      </c>
      <c r="C245" s="16">
        <v>80708</v>
      </c>
      <c r="D245" s="16">
        <v>67.900000000000006</v>
      </c>
      <c r="E245" s="16">
        <v>7.4</v>
      </c>
      <c r="F245" s="16">
        <v>0.41</v>
      </c>
      <c r="G245" s="16">
        <v>1.0999999999999999E-2</v>
      </c>
      <c r="H245" s="16">
        <v>0.47802</v>
      </c>
      <c r="I245" s="16">
        <v>2.4390239999999999</v>
      </c>
      <c r="J245" s="16">
        <v>6.5437239999999994E-2</v>
      </c>
      <c r="K245" s="16">
        <v>1.6619999999999999</v>
      </c>
      <c r="L245" s="16">
        <v>6.2E-2</v>
      </c>
      <c r="M245" s="16">
        <v>0.39838000000000001</v>
      </c>
      <c r="N245" s="16">
        <v>2215</v>
      </c>
      <c r="O245" s="16">
        <v>50</v>
      </c>
      <c r="P245" s="16">
        <v>4290</v>
      </c>
      <c r="Q245" s="16">
        <v>110</v>
      </c>
      <c r="R245" s="16">
        <v>27.9</v>
      </c>
      <c r="S245" s="16">
        <v>1.4</v>
      </c>
      <c r="T245" s="16">
        <v>26.8</v>
      </c>
      <c r="U245" s="16">
        <v>2.2000000000000002</v>
      </c>
      <c r="V245" s="16">
        <f t="shared" si="3"/>
        <v>1.0410447761194028</v>
      </c>
    </row>
    <row r="246" spans="1:22" x14ac:dyDescent="0.2">
      <c r="A246" s="16" t="s">
        <v>97</v>
      </c>
      <c r="B246" s="16">
        <v>43975</v>
      </c>
      <c r="C246" s="16">
        <v>80708</v>
      </c>
      <c r="D246" s="16">
        <v>78.099999999999994</v>
      </c>
      <c r="E246" s="16">
        <v>6.1</v>
      </c>
      <c r="F246" s="16">
        <v>0.46</v>
      </c>
      <c r="G246" s="16">
        <v>1.7999999999999999E-2</v>
      </c>
      <c r="H246" s="16">
        <v>0.30864999999999998</v>
      </c>
      <c r="I246" s="16">
        <v>2.1739130000000002</v>
      </c>
      <c r="J246" s="16">
        <v>8.5066160000000002E-2</v>
      </c>
      <c r="K246" s="16">
        <v>1.67</v>
      </c>
      <c r="L246" s="16">
        <v>0.1</v>
      </c>
      <c r="M246" s="16">
        <v>0.93349000000000004</v>
      </c>
      <c r="N246" s="16">
        <v>2440</v>
      </c>
      <c r="O246" s="16">
        <v>80</v>
      </c>
      <c r="P246" s="16">
        <v>4435</v>
      </c>
      <c r="Q246" s="16">
        <v>80</v>
      </c>
      <c r="R246" s="16">
        <v>26.74</v>
      </c>
      <c r="S246" s="16">
        <v>0.8</v>
      </c>
      <c r="T246" s="16">
        <v>24.5</v>
      </c>
      <c r="U246" s="16">
        <v>1.2</v>
      </c>
      <c r="V246" s="16">
        <f t="shared" si="3"/>
        <v>1.0914285714285714</v>
      </c>
    </row>
    <row r="247" spans="1:22" x14ac:dyDescent="0.2">
      <c r="A247" s="16" t="s">
        <v>97</v>
      </c>
      <c r="B247" s="16">
        <v>43993</v>
      </c>
      <c r="C247" s="16">
        <v>80708</v>
      </c>
      <c r="D247" s="16">
        <v>64.3</v>
      </c>
      <c r="E247" s="16">
        <v>7</v>
      </c>
      <c r="F247" s="16">
        <v>0.39200000000000002</v>
      </c>
      <c r="G247" s="16">
        <v>1.9E-2</v>
      </c>
      <c r="H247" s="16">
        <v>-0.10619000000000001</v>
      </c>
      <c r="I247" s="16">
        <v>2.5510199999999998</v>
      </c>
      <c r="J247" s="16">
        <v>0.1236464</v>
      </c>
      <c r="K247" s="16">
        <v>1.73</v>
      </c>
      <c r="L247" s="16">
        <v>0.13</v>
      </c>
      <c r="M247" s="16">
        <v>0.43839</v>
      </c>
      <c r="N247" s="16">
        <v>2130</v>
      </c>
      <c r="O247" s="16">
        <v>87</v>
      </c>
      <c r="P247" s="16">
        <v>4240</v>
      </c>
      <c r="Q247" s="16">
        <v>110</v>
      </c>
      <c r="R247" s="16">
        <v>28.15</v>
      </c>
      <c r="S247" s="16">
        <v>0.92</v>
      </c>
      <c r="T247" s="16">
        <v>24</v>
      </c>
      <c r="U247" s="16">
        <v>2.1</v>
      </c>
      <c r="V247" s="16">
        <f t="shared" si="3"/>
        <v>1.1729166666666666</v>
      </c>
    </row>
    <row r="248" spans="1:22" x14ac:dyDescent="0.2">
      <c r="A248" s="16" t="s">
        <v>97</v>
      </c>
      <c r="B248" s="16">
        <v>44011</v>
      </c>
      <c r="C248" s="16">
        <v>80708</v>
      </c>
      <c r="D248" s="16">
        <v>66.400000000000006</v>
      </c>
      <c r="E248" s="16">
        <v>6.9</v>
      </c>
      <c r="F248" s="16">
        <v>0.39</v>
      </c>
      <c r="G248" s="16">
        <v>1.6E-2</v>
      </c>
      <c r="H248" s="16">
        <v>0.26463999999999999</v>
      </c>
      <c r="I248" s="16">
        <v>2.5641029999999998</v>
      </c>
      <c r="J248" s="16">
        <v>0.105194</v>
      </c>
      <c r="K248" s="16">
        <v>1.712</v>
      </c>
      <c r="L248" s="16">
        <v>9.1999999999999998E-2</v>
      </c>
      <c r="M248" s="16">
        <v>0.23919000000000001</v>
      </c>
      <c r="N248" s="16">
        <v>2122</v>
      </c>
      <c r="O248" s="16">
        <v>75</v>
      </c>
      <c r="P248" s="16">
        <v>4270</v>
      </c>
      <c r="Q248" s="16">
        <v>110</v>
      </c>
      <c r="R248" s="16">
        <v>29.4</v>
      </c>
      <c r="S248" s="16">
        <v>1.5</v>
      </c>
      <c r="T248" s="16">
        <v>29.3</v>
      </c>
      <c r="U248" s="16">
        <v>3.7</v>
      </c>
      <c r="V248" s="16">
        <f t="shared" si="3"/>
        <v>1.0034129692832763</v>
      </c>
    </row>
    <row r="249" spans="1:22" x14ac:dyDescent="0.2">
      <c r="A249" s="16" t="s">
        <v>97</v>
      </c>
      <c r="B249" s="16">
        <v>43759</v>
      </c>
      <c r="C249" s="16">
        <v>80726</v>
      </c>
      <c r="D249" s="16">
        <v>461</v>
      </c>
      <c r="E249" s="16">
        <v>46</v>
      </c>
      <c r="F249" s="16">
        <v>2.83</v>
      </c>
      <c r="G249" s="16">
        <v>0.17</v>
      </c>
      <c r="H249" s="16">
        <v>0.59092999999999996</v>
      </c>
      <c r="I249" s="16">
        <v>0.35335689999999997</v>
      </c>
      <c r="J249" s="16">
        <v>2.1226390000000001E-2</v>
      </c>
      <c r="K249" s="16">
        <v>1.68</v>
      </c>
      <c r="L249" s="16">
        <v>0.11</v>
      </c>
      <c r="M249" s="16">
        <v>0.16808000000000001</v>
      </c>
      <c r="N249" s="16">
        <v>8660</v>
      </c>
      <c r="O249" s="16">
        <v>300</v>
      </c>
      <c r="P249" s="16">
        <v>6220</v>
      </c>
      <c r="Q249" s="16">
        <v>100</v>
      </c>
      <c r="R249" s="16">
        <v>5.21</v>
      </c>
      <c r="S249" s="16">
        <v>0.27</v>
      </c>
      <c r="T249" s="16">
        <v>16.899999999999999</v>
      </c>
      <c r="U249" s="16">
        <v>1.2</v>
      </c>
      <c r="V249" s="16">
        <f t="shared" si="3"/>
        <v>0.30828402366863905</v>
      </c>
    </row>
    <row r="250" spans="1:22" x14ac:dyDescent="0.2">
      <c r="A250" s="16" t="s">
        <v>97</v>
      </c>
      <c r="B250" s="16">
        <v>43903</v>
      </c>
      <c r="C250" s="16">
        <v>80636</v>
      </c>
      <c r="D250" s="16">
        <v>155</v>
      </c>
      <c r="E250" s="16">
        <v>25</v>
      </c>
      <c r="F250" s="16">
        <v>0.92200000000000004</v>
      </c>
      <c r="G250" s="16">
        <v>8.7999999999999995E-2</v>
      </c>
      <c r="H250" s="16">
        <v>0.63922000000000001</v>
      </c>
      <c r="I250" s="16">
        <v>1.0845990000000001</v>
      </c>
      <c r="J250" s="16">
        <v>0.10351920000000001</v>
      </c>
      <c r="K250" s="16">
        <v>1.7290000000000001</v>
      </c>
      <c r="L250" s="16">
        <v>9.5000000000000001E-2</v>
      </c>
      <c r="M250" s="16">
        <v>0.83626999999999996</v>
      </c>
      <c r="N250" s="16">
        <v>4210</v>
      </c>
      <c r="O250" s="16">
        <v>290</v>
      </c>
      <c r="P250" s="16">
        <v>5110</v>
      </c>
      <c r="Q250" s="16">
        <v>170</v>
      </c>
      <c r="R250" s="16">
        <v>8.8000000000000007</v>
      </c>
      <c r="S250" s="16">
        <v>1.2</v>
      </c>
      <c r="T250" s="16">
        <v>15.7</v>
      </c>
      <c r="U250" s="16">
        <v>2.1</v>
      </c>
      <c r="V250" s="16">
        <f t="shared" si="3"/>
        <v>0.56050955414012749</v>
      </c>
    </row>
    <row r="251" spans="1:22" x14ac:dyDescent="0.2">
      <c r="A251" s="16" t="s">
        <v>97</v>
      </c>
      <c r="B251" s="16">
        <v>43777</v>
      </c>
      <c r="C251" s="16">
        <v>80726</v>
      </c>
      <c r="D251" s="16">
        <v>526</v>
      </c>
      <c r="E251" s="16">
        <v>59</v>
      </c>
      <c r="F251" s="16">
        <v>3.28</v>
      </c>
      <c r="G251" s="16">
        <v>0.15</v>
      </c>
      <c r="H251" s="16">
        <v>0.71443999999999996</v>
      </c>
      <c r="I251" s="16">
        <v>0.30487799999999998</v>
      </c>
      <c r="J251" s="16">
        <v>1.3942589999999999E-2</v>
      </c>
      <c r="K251" s="16">
        <v>1.655</v>
      </c>
      <c r="L251" s="16">
        <v>5.0999999999999997E-2</v>
      </c>
      <c r="M251" s="16">
        <v>-9.4694E-2</v>
      </c>
      <c r="N251" s="16">
        <v>9370</v>
      </c>
      <c r="O251" s="16">
        <v>230</v>
      </c>
      <c r="P251" s="16">
        <v>6360</v>
      </c>
      <c r="Q251" s="16">
        <v>110</v>
      </c>
      <c r="R251" s="16">
        <v>5.01</v>
      </c>
      <c r="S251" s="16">
        <v>0.21</v>
      </c>
      <c r="T251" s="16">
        <v>16.399999999999999</v>
      </c>
      <c r="U251" s="16">
        <v>1.7</v>
      </c>
      <c r="V251" s="16">
        <f t="shared" si="3"/>
        <v>0.30548780487804877</v>
      </c>
    </row>
    <row r="252" spans="1:22" x14ac:dyDescent="0.2">
      <c r="A252" s="16" t="s">
        <v>97</v>
      </c>
      <c r="B252" s="16">
        <v>43795</v>
      </c>
      <c r="C252" s="16">
        <v>80726</v>
      </c>
      <c r="D252" s="16">
        <v>336</v>
      </c>
      <c r="E252" s="16">
        <v>31</v>
      </c>
      <c r="F252" s="16">
        <v>1.9610000000000001</v>
      </c>
      <c r="G252" s="16">
        <v>5.3999999999999999E-2</v>
      </c>
      <c r="H252" s="16">
        <v>-0.55822000000000005</v>
      </c>
      <c r="I252" s="16">
        <v>0.50994390000000001</v>
      </c>
      <c r="J252" s="16">
        <v>1.4042310000000001E-2</v>
      </c>
      <c r="K252" s="16">
        <v>1.722</v>
      </c>
      <c r="L252" s="16">
        <v>8.5000000000000006E-2</v>
      </c>
      <c r="M252" s="16">
        <v>0.92271999999999998</v>
      </c>
      <c r="N252" s="16">
        <v>7000</v>
      </c>
      <c r="O252" s="16">
        <v>120</v>
      </c>
      <c r="P252" s="16">
        <v>5903</v>
      </c>
      <c r="Q252" s="16">
        <v>93</v>
      </c>
      <c r="R252" s="16">
        <v>10.65</v>
      </c>
      <c r="S252" s="16">
        <v>0.41</v>
      </c>
      <c r="T252" s="16">
        <v>33.6</v>
      </c>
      <c r="U252" s="16">
        <v>3.9</v>
      </c>
      <c r="V252" s="16">
        <f t="shared" si="3"/>
        <v>0.3169642857142857</v>
      </c>
    </row>
    <row r="253" spans="1:22" x14ac:dyDescent="0.2">
      <c r="A253" s="16" t="s">
        <v>97</v>
      </c>
      <c r="B253" s="16">
        <v>43813</v>
      </c>
      <c r="C253" s="16">
        <v>80726</v>
      </c>
      <c r="D253" s="16">
        <v>93.9</v>
      </c>
      <c r="E253" s="16">
        <v>5.7</v>
      </c>
      <c r="F253" s="16">
        <v>0.56999999999999995</v>
      </c>
      <c r="G253" s="16">
        <v>5.2999999999999999E-2</v>
      </c>
      <c r="H253" s="16">
        <v>-0.11196</v>
      </c>
      <c r="I253" s="16">
        <v>1.754386</v>
      </c>
      <c r="J253" s="16">
        <v>0.1631271</v>
      </c>
      <c r="K253" s="16">
        <v>1.712</v>
      </c>
      <c r="L253" s="16">
        <v>0.09</v>
      </c>
      <c r="M253" s="16">
        <v>0.85575000000000001</v>
      </c>
      <c r="N253" s="16">
        <v>2900</v>
      </c>
      <c r="O253" s="16">
        <v>210</v>
      </c>
      <c r="P253" s="16">
        <v>4620</v>
      </c>
      <c r="Q253" s="16">
        <v>62</v>
      </c>
      <c r="R253" s="16">
        <v>23</v>
      </c>
      <c r="S253" s="16">
        <v>1.1000000000000001</v>
      </c>
      <c r="T253" s="16">
        <v>20.5</v>
      </c>
      <c r="U253" s="16">
        <v>1.7</v>
      </c>
      <c r="V253" s="16">
        <f t="shared" si="3"/>
        <v>1.1219512195121952</v>
      </c>
    </row>
    <row r="254" spans="1:22" x14ac:dyDescent="0.2">
      <c r="A254" s="16" t="s">
        <v>97</v>
      </c>
      <c r="B254" s="16">
        <v>43831</v>
      </c>
      <c r="C254" s="16">
        <v>80726</v>
      </c>
      <c r="D254" s="16">
        <v>84.4</v>
      </c>
      <c r="E254" s="16">
        <v>9.8000000000000007</v>
      </c>
      <c r="F254" s="16">
        <v>0.48799999999999999</v>
      </c>
      <c r="G254" s="16">
        <v>1.7999999999999999E-2</v>
      </c>
      <c r="H254" s="16">
        <v>4.5601999999999997E-2</v>
      </c>
      <c r="I254" s="16">
        <v>2.0491799999999998</v>
      </c>
      <c r="J254" s="16">
        <v>7.5584520000000002E-2</v>
      </c>
      <c r="K254" s="16">
        <v>1.74</v>
      </c>
      <c r="L254" s="16">
        <v>0.13</v>
      </c>
      <c r="M254" s="16">
        <v>0.74051999999999996</v>
      </c>
      <c r="N254" s="16">
        <v>2561</v>
      </c>
      <c r="O254" s="16">
        <v>76</v>
      </c>
      <c r="P254" s="16">
        <v>4510</v>
      </c>
      <c r="Q254" s="16">
        <v>120</v>
      </c>
      <c r="R254" s="16">
        <v>23.6</v>
      </c>
      <c r="S254" s="16">
        <v>1.6</v>
      </c>
      <c r="T254" s="16">
        <v>19.600000000000001</v>
      </c>
      <c r="U254" s="16">
        <v>2.4</v>
      </c>
      <c r="V254" s="16">
        <f t="shared" si="3"/>
        <v>1.2040816326530612</v>
      </c>
    </row>
    <row r="255" spans="1:22" x14ac:dyDescent="0.2">
      <c r="A255" s="16" t="s">
        <v>97</v>
      </c>
      <c r="B255" s="16">
        <v>43849</v>
      </c>
      <c r="C255" s="16">
        <v>80726</v>
      </c>
      <c r="D255" s="16">
        <v>92.8</v>
      </c>
      <c r="E255" s="16">
        <v>8</v>
      </c>
      <c r="F255" s="16">
        <v>0.54500000000000004</v>
      </c>
      <c r="G255" s="16">
        <v>2.5999999999999999E-2</v>
      </c>
      <c r="H255" s="16">
        <v>0.73487999999999998</v>
      </c>
      <c r="I255" s="16">
        <v>1.834862</v>
      </c>
      <c r="J255" s="16">
        <v>8.7534719999999996E-2</v>
      </c>
      <c r="K255" s="16">
        <v>1.7609999999999999</v>
      </c>
      <c r="L255" s="16">
        <v>0.05</v>
      </c>
      <c r="M255" s="16">
        <v>-0.14266000000000001</v>
      </c>
      <c r="N255" s="16">
        <v>2800</v>
      </c>
      <c r="O255" s="16">
        <v>110</v>
      </c>
      <c r="P255" s="16">
        <v>4607</v>
      </c>
      <c r="Q255" s="16">
        <v>87</v>
      </c>
      <c r="R255" s="16">
        <v>21.84</v>
      </c>
      <c r="S255" s="16">
        <v>0.48</v>
      </c>
      <c r="T255" s="16">
        <v>19.3</v>
      </c>
      <c r="U255" s="16">
        <v>2</v>
      </c>
      <c r="V255" s="16">
        <f t="shared" si="3"/>
        <v>1.1316062176165802</v>
      </c>
    </row>
    <row r="256" spans="1:22" x14ac:dyDescent="0.2">
      <c r="A256" s="16" t="s">
        <v>97</v>
      </c>
      <c r="B256" s="16">
        <v>43867</v>
      </c>
      <c r="C256" s="16">
        <v>80726</v>
      </c>
      <c r="D256" s="16">
        <v>105</v>
      </c>
      <c r="E256" s="16">
        <v>13</v>
      </c>
      <c r="F256" s="16">
        <v>0.622</v>
      </c>
      <c r="G256" s="16">
        <v>3.9E-2</v>
      </c>
      <c r="H256" s="16">
        <v>0.61497999999999997</v>
      </c>
      <c r="I256" s="16">
        <v>1.6077170000000001</v>
      </c>
      <c r="J256" s="16">
        <v>0.1008054</v>
      </c>
      <c r="K256" s="16">
        <v>1.6930000000000001</v>
      </c>
      <c r="L256" s="16">
        <v>5.8000000000000003E-2</v>
      </c>
      <c r="M256" s="16">
        <v>0.94205000000000005</v>
      </c>
      <c r="N256" s="16">
        <v>3110</v>
      </c>
      <c r="O256" s="16">
        <v>160</v>
      </c>
      <c r="P256" s="16">
        <v>4730</v>
      </c>
      <c r="Q256" s="16">
        <v>120</v>
      </c>
      <c r="R256" s="16">
        <v>21.9</v>
      </c>
      <c r="S256" s="16">
        <v>0.55000000000000004</v>
      </c>
      <c r="T256" s="16">
        <v>21.5</v>
      </c>
      <c r="U256" s="16">
        <v>2.2000000000000002</v>
      </c>
      <c r="V256" s="16">
        <f t="shared" si="3"/>
        <v>1.0186046511627906</v>
      </c>
    </row>
    <row r="257" spans="1:22" x14ac:dyDescent="0.2">
      <c r="A257" s="16" t="s">
        <v>97</v>
      </c>
      <c r="B257" s="16">
        <v>43885</v>
      </c>
      <c r="C257" s="16">
        <v>80726</v>
      </c>
      <c r="D257" s="16">
        <v>144</v>
      </c>
      <c r="E257" s="16">
        <v>23</v>
      </c>
      <c r="F257" s="16">
        <v>0.84</v>
      </c>
      <c r="G257" s="16">
        <v>0.1</v>
      </c>
      <c r="H257" s="16">
        <v>0.78756999999999999</v>
      </c>
      <c r="I257" s="16">
        <v>1.1904760000000001</v>
      </c>
      <c r="J257" s="16">
        <v>0.1417234</v>
      </c>
      <c r="K257" s="16">
        <v>1.72</v>
      </c>
      <c r="L257" s="16">
        <v>0.12</v>
      </c>
      <c r="M257" s="16">
        <v>0.25401000000000001</v>
      </c>
      <c r="N257" s="16">
        <v>3940</v>
      </c>
      <c r="O257" s="16">
        <v>350</v>
      </c>
      <c r="P257" s="16">
        <v>5040</v>
      </c>
      <c r="Q257" s="16">
        <v>160</v>
      </c>
      <c r="R257" s="16">
        <v>9.4</v>
      </c>
      <c r="S257" s="16">
        <v>1.3</v>
      </c>
      <c r="T257" s="16">
        <v>16.5</v>
      </c>
      <c r="U257" s="16">
        <v>2.7</v>
      </c>
      <c r="V257" s="16">
        <f t="shared" si="3"/>
        <v>0.5696969696969697</v>
      </c>
    </row>
    <row r="258" spans="1:22" x14ac:dyDescent="0.2">
      <c r="A258" s="16" t="s">
        <v>97</v>
      </c>
      <c r="B258" s="16">
        <v>43903</v>
      </c>
      <c r="C258" s="16">
        <v>80726</v>
      </c>
      <c r="D258" s="16">
        <v>211</v>
      </c>
      <c r="E258" s="16">
        <v>19</v>
      </c>
      <c r="F258" s="16">
        <v>1.284</v>
      </c>
      <c r="G258" s="16">
        <v>6.9000000000000006E-2</v>
      </c>
      <c r="H258" s="16">
        <v>0.47031000000000001</v>
      </c>
      <c r="I258" s="16">
        <v>0.77881619999999996</v>
      </c>
      <c r="J258" s="16">
        <v>4.1852269999999997E-2</v>
      </c>
      <c r="K258" s="16">
        <v>1.67</v>
      </c>
      <c r="L258" s="16">
        <v>0.19</v>
      </c>
      <c r="M258" s="16">
        <v>0.70784999999999998</v>
      </c>
      <c r="N258" s="16">
        <v>5320</v>
      </c>
      <c r="O258" s="16">
        <v>200</v>
      </c>
      <c r="P258" s="16">
        <v>5438</v>
      </c>
      <c r="Q258" s="16">
        <v>91</v>
      </c>
      <c r="R258" s="16">
        <v>7</v>
      </c>
      <c r="S258" s="16">
        <v>0.73</v>
      </c>
      <c r="T258" s="16">
        <v>10.5</v>
      </c>
      <c r="U258" s="16">
        <v>1.1000000000000001</v>
      </c>
      <c r="V258" s="16">
        <f t="shared" si="3"/>
        <v>0.66666666666666663</v>
      </c>
    </row>
    <row r="259" spans="1:22" x14ac:dyDescent="0.2">
      <c r="A259" s="16" t="s">
        <v>97</v>
      </c>
      <c r="B259" s="16">
        <v>43921</v>
      </c>
      <c r="C259" s="16">
        <v>80726</v>
      </c>
      <c r="D259" s="16">
        <v>123</v>
      </c>
      <c r="E259" s="16">
        <v>12</v>
      </c>
      <c r="F259" s="16">
        <v>0.80400000000000005</v>
      </c>
      <c r="G259" s="16">
        <v>6.3E-2</v>
      </c>
      <c r="H259" s="16">
        <v>0.95701000000000003</v>
      </c>
      <c r="I259" s="16">
        <v>1.243781</v>
      </c>
      <c r="J259" s="16">
        <v>9.7460459999999999E-2</v>
      </c>
      <c r="K259" s="16">
        <v>1.59</v>
      </c>
      <c r="L259" s="16">
        <v>0.1</v>
      </c>
      <c r="M259" s="16">
        <v>-0.73395999999999995</v>
      </c>
      <c r="N259" s="16">
        <v>3800</v>
      </c>
      <c r="O259" s="16">
        <v>230</v>
      </c>
      <c r="P259" s="16">
        <v>4892</v>
      </c>
      <c r="Q259" s="16">
        <v>96</v>
      </c>
      <c r="R259" s="16">
        <v>15.65</v>
      </c>
      <c r="S259" s="16">
        <v>0.96</v>
      </c>
      <c r="T259" s="16">
        <v>19.399999999999999</v>
      </c>
      <c r="U259" s="16">
        <v>1.1000000000000001</v>
      </c>
      <c r="V259" s="16">
        <f t="shared" ref="V259:V322" si="4">R259/T259</f>
        <v>0.80670103092783518</v>
      </c>
    </row>
    <row r="260" spans="1:22" x14ac:dyDescent="0.2">
      <c r="A260" s="16" t="s">
        <v>97</v>
      </c>
      <c r="B260" s="18">
        <v>43939</v>
      </c>
      <c r="C260" s="18">
        <v>80726</v>
      </c>
      <c r="D260" s="18">
        <v>51</v>
      </c>
      <c r="E260" s="18">
        <v>37</v>
      </c>
      <c r="F260" s="18">
        <v>0.33</v>
      </c>
      <c r="G260" s="18">
        <v>0.23</v>
      </c>
      <c r="H260" s="18">
        <v>0.98328000000000004</v>
      </c>
      <c r="I260" s="18">
        <v>3.030303</v>
      </c>
      <c r="J260" s="18">
        <v>2.1120290000000002</v>
      </c>
      <c r="K260" s="18">
        <v>1.59</v>
      </c>
      <c r="L260" s="18">
        <v>0.13</v>
      </c>
      <c r="M260" s="18">
        <v>0.63756000000000002</v>
      </c>
      <c r="N260" s="19">
        <v>1800</v>
      </c>
      <c r="O260" s="19">
        <v>1100</v>
      </c>
      <c r="P260" s="18">
        <v>3900</v>
      </c>
      <c r="Q260" s="18">
        <v>670</v>
      </c>
      <c r="R260" s="18">
        <v>40</v>
      </c>
      <c r="S260" s="18">
        <v>24</v>
      </c>
      <c r="T260" s="18">
        <v>28.8</v>
      </c>
      <c r="U260" s="18">
        <v>3.5</v>
      </c>
      <c r="V260" s="16">
        <f t="shared" si="4"/>
        <v>1.3888888888888888</v>
      </c>
    </row>
    <row r="261" spans="1:22" x14ac:dyDescent="0.2">
      <c r="A261" s="16" t="s">
        <v>97</v>
      </c>
      <c r="B261" s="16">
        <v>43777</v>
      </c>
      <c r="C261" s="16">
        <v>80654</v>
      </c>
      <c r="D261" s="16">
        <v>970</v>
      </c>
      <c r="E261" s="16">
        <v>190</v>
      </c>
      <c r="F261" s="16">
        <v>6.3</v>
      </c>
      <c r="G261" s="16">
        <v>1.8</v>
      </c>
      <c r="H261" s="16">
        <v>0.98795999999999995</v>
      </c>
      <c r="I261" s="16">
        <v>0.15873019999999999</v>
      </c>
      <c r="J261" s="16">
        <v>4.5351469999999998E-2</v>
      </c>
      <c r="K261" s="16">
        <v>1.62</v>
      </c>
      <c r="L261" s="16">
        <v>0.11</v>
      </c>
      <c r="M261" s="16">
        <v>0.28139999999999998</v>
      </c>
      <c r="N261" s="17">
        <v>12700</v>
      </c>
      <c r="O261" s="17">
        <v>1400</v>
      </c>
      <c r="P261" s="16">
        <v>6970</v>
      </c>
      <c r="Q261" s="16">
        <v>190</v>
      </c>
      <c r="R261" s="16">
        <v>1.71</v>
      </c>
      <c r="S261" s="16">
        <v>0.12</v>
      </c>
      <c r="T261" s="16">
        <v>8.8000000000000007</v>
      </c>
      <c r="U261" s="16">
        <v>1.3</v>
      </c>
      <c r="V261" s="16">
        <f t="shared" si="4"/>
        <v>0.19431818181818181</v>
      </c>
    </row>
    <row r="262" spans="1:22" x14ac:dyDescent="0.2">
      <c r="A262" s="16" t="s">
        <v>97</v>
      </c>
      <c r="B262" s="16">
        <v>43957</v>
      </c>
      <c r="C262" s="16">
        <v>80726</v>
      </c>
      <c r="D262" s="16">
        <v>114.4</v>
      </c>
      <c r="E262" s="16">
        <v>3.4</v>
      </c>
      <c r="F262" s="16">
        <v>0.72499999999999998</v>
      </c>
      <c r="G262" s="16">
        <v>4.5999999999999999E-2</v>
      </c>
      <c r="H262" s="16">
        <v>0.97646999999999995</v>
      </c>
      <c r="I262" s="16">
        <v>1.37931</v>
      </c>
      <c r="J262" s="16">
        <v>8.751486E-2</v>
      </c>
      <c r="K262" s="16">
        <v>1.6</v>
      </c>
      <c r="L262" s="16">
        <v>0.03</v>
      </c>
      <c r="M262" s="16">
        <v>0.80430000000000001</v>
      </c>
      <c r="N262" s="16">
        <v>3510</v>
      </c>
      <c r="O262" s="16">
        <v>170</v>
      </c>
      <c r="P262" s="16">
        <v>4821</v>
      </c>
      <c r="Q262" s="16">
        <v>29</v>
      </c>
      <c r="R262" s="16">
        <v>24.01</v>
      </c>
      <c r="S262" s="16">
        <v>0.95</v>
      </c>
      <c r="T262" s="16">
        <v>25.4</v>
      </c>
      <c r="U262" s="16">
        <v>1.7</v>
      </c>
      <c r="V262" s="16">
        <f t="shared" si="4"/>
        <v>0.94527559055118127</v>
      </c>
    </row>
    <row r="263" spans="1:22" x14ac:dyDescent="0.2">
      <c r="A263" s="16" t="s">
        <v>97</v>
      </c>
      <c r="B263" s="16">
        <v>43975</v>
      </c>
      <c r="C263" s="16">
        <v>80726</v>
      </c>
      <c r="D263" s="16">
        <v>111.2</v>
      </c>
      <c r="E263" s="16">
        <v>2.2000000000000002</v>
      </c>
      <c r="F263" s="16">
        <v>0.68700000000000006</v>
      </c>
      <c r="G263" s="16">
        <v>6.7000000000000004E-2</v>
      </c>
      <c r="H263" s="16">
        <v>0.99812999999999996</v>
      </c>
      <c r="I263" s="16">
        <v>1.4556039999999999</v>
      </c>
      <c r="J263" s="16">
        <v>0.14195849999999999</v>
      </c>
      <c r="K263" s="16">
        <v>1.645</v>
      </c>
      <c r="L263" s="16">
        <v>6.8000000000000005E-2</v>
      </c>
      <c r="M263" s="16">
        <v>0.97211999999999998</v>
      </c>
      <c r="N263" s="16">
        <v>3370</v>
      </c>
      <c r="O263" s="16">
        <v>260</v>
      </c>
      <c r="P263" s="16">
        <v>4793</v>
      </c>
      <c r="Q263" s="16">
        <v>20</v>
      </c>
      <c r="R263" s="16">
        <v>22.4</v>
      </c>
      <c r="S263" s="16">
        <v>0.92</v>
      </c>
      <c r="T263" s="16">
        <v>32.1</v>
      </c>
      <c r="U263" s="16">
        <v>7.3</v>
      </c>
      <c r="V263" s="16">
        <f t="shared" si="4"/>
        <v>0.69781931464174451</v>
      </c>
    </row>
    <row r="264" spans="1:22" x14ac:dyDescent="0.2">
      <c r="A264" s="16" t="s">
        <v>97</v>
      </c>
      <c r="B264" s="16">
        <v>43993</v>
      </c>
      <c r="C264" s="16">
        <v>80726</v>
      </c>
      <c r="D264" s="16">
        <v>75.400000000000006</v>
      </c>
      <c r="E264" s="16">
        <v>7.2</v>
      </c>
      <c r="F264" s="16">
        <v>0.42399999999999999</v>
      </c>
      <c r="G264" s="16">
        <v>3.4000000000000002E-2</v>
      </c>
      <c r="H264" s="16">
        <v>-0.17394999999999999</v>
      </c>
      <c r="I264" s="16">
        <v>2.3584909999999999</v>
      </c>
      <c r="J264" s="16">
        <v>0.18912419999999999</v>
      </c>
      <c r="K264" s="16">
        <v>1.71</v>
      </c>
      <c r="L264" s="16">
        <v>0.13</v>
      </c>
      <c r="M264" s="16">
        <v>0.48691000000000001</v>
      </c>
      <c r="N264" s="16">
        <v>2280</v>
      </c>
      <c r="O264" s="16">
        <v>150</v>
      </c>
      <c r="P264" s="16">
        <v>4399</v>
      </c>
      <c r="Q264" s="16">
        <v>95</v>
      </c>
      <c r="R264" s="16">
        <v>24.4</v>
      </c>
      <c r="S264" s="16">
        <v>1.1000000000000001</v>
      </c>
      <c r="T264" s="16">
        <v>22.1</v>
      </c>
      <c r="U264" s="16">
        <v>3.8</v>
      </c>
      <c r="V264" s="16">
        <f t="shared" si="4"/>
        <v>1.1040723981900451</v>
      </c>
    </row>
    <row r="265" spans="1:22" x14ac:dyDescent="0.2">
      <c r="A265" s="16" t="s">
        <v>97</v>
      </c>
      <c r="B265" s="16">
        <v>43759</v>
      </c>
      <c r="C265" s="16">
        <v>80744</v>
      </c>
      <c r="D265" s="16">
        <v>463</v>
      </c>
      <c r="E265" s="16">
        <v>31</v>
      </c>
      <c r="F265" s="16">
        <v>2.9780000000000002</v>
      </c>
      <c r="G265" s="16">
        <v>3.7999999999999999E-2</v>
      </c>
      <c r="H265" s="16">
        <v>0.47811999999999999</v>
      </c>
      <c r="I265" s="16">
        <v>0.33579579999999998</v>
      </c>
      <c r="J265" s="16">
        <v>4.2848360000000002E-3</v>
      </c>
      <c r="K265" s="16">
        <v>1.613</v>
      </c>
      <c r="L265" s="16">
        <v>9.8000000000000004E-2</v>
      </c>
      <c r="M265" s="16">
        <v>-0.75056</v>
      </c>
      <c r="N265" s="16">
        <v>8901</v>
      </c>
      <c r="O265" s="16">
        <v>62</v>
      </c>
      <c r="P265" s="16">
        <v>6232</v>
      </c>
      <c r="Q265" s="16">
        <v>68</v>
      </c>
      <c r="R265" s="16">
        <v>5.5</v>
      </c>
      <c r="S265" s="16">
        <v>0.33</v>
      </c>
      <c r="T265" s="16">
        <v>18.600000000000001</v>
      </c>
      <c r="U265" s="16">
        <v>4.8</v>
      </c>
      <c r="V265" s="16">
        <f t="shared" si="4"/>
        <v>0.29569892473118276</v>
      </c>
    </row>
    <row r="266" spans="1:22" x14ac:dyDescent="0.2">
      <c r="A266" s="16" t="s">
        <v>97</v>
      </c>
      <c r="B266" s="16">
        <v>43777</v>
      </c>
      <c r="C266" s="16">
        <v>80744</v>
      </c>
      <c r="D266" s="16">
        <v>417</v>
      </c>
      <c r="E266" s="16">
        <v>23</v>
      </c>
      <c r="F266" s="16">
        <v>2.68</v>
      </c>
      <c r="G266" s="16">
        <v>0.23</v>
      </c>
      <c r="H266" s="16">
        <v>0.15770999999999999</v>
      </c>
      <c r="I266" s="16">
        <v>0.37313429999999997</v>
      </c>
      <c r="J266" s="16">
        <v>3.2022719999999998E-2</v>
      </c>
      <c r="K266" s="16">
        <v>1.6930000000000001</v>
      </c>
      <c r="L266" s="16">
        <v>6.0999999999999999E-2</v>
      </c>
      <c r="M266" s="16">
        <v>0.78910999999999998</v>
      </c>
      <c r="N266" s="17">
        <v>8400</v>
      </c>
      <c r="O266" s="17">
        <v>400</v>
      </c>
      <c r="P266" s="16">
        <v>6127</v>
      </c>
      <c r="Q266" s="16">
        <v>55</v>
      </c>
      <c r="R266" s="16">
        <v>7.04</v>
      </c>
      <c r="S266" s="16">
        <v>0.19</v>
      </c>
      <c r="T266" s="16">
        <v>22.7</v>
      </c>
      <c r="U266" s="16">
        <v>2.1</v>
      </c>
      <c r="V266" s="16">
        <f t="shared" si="4"/>
        <v>0.3101321585903084</v>
      </c>
    </row>
    <row r="267" spans="1:22" x14ac:dyDescent="0.2">
      <c r="A267" s="16" t="s">
        <v>97</v>
      </c>
      <c r="B267" s="16">
        <v>43795</v>
      </c>
      <c r="C267" s="16">
        <v>80744</v>
      </c>
      <c r="D267" s="16">
        <v>359</v>
      </c>
      <c r="E267" s="16">
        <v>36</v>
      </c>
      <c r="F267" s="16">
        <v>2.1269999999999998</v>
      </c>
      <c r="G267" s="16">
        <v>9.5000000000000001E-2</v>
      </c>
      <c r="H267" s="16">
        <v>5.7847999999999997E-2</v>
      </c>
      <c r="I267" s="16">
        <v>0.4701457</v>
      </c>
      <c r="J267" s="16">
        <v>2.099852E-2</v>
      </c>
      <c r="K267" s="16">
        <v>1.696</v>
      </c>
      <c r="L267" s="16">
        <v>7.4999999999999997E-2</v>
      </c>
      <c r="M267" s="16">
        <v>0.67706</v>
      </c>
      <c r="N267" s="16">
        <v>7350</v>
      </c>
      <c r="O267" s="16">
        <v>190</v>
      </c>
      <c r="P267" s="16">
        <v>5970</v>
      </c>
      <c r="Q267" s="16">
        <v>100</v>
      </c>
      <c r="R267" s="16">
        <v>10.7</v>
      </c>
      <c r="S267" s="16">
        <v>0.43</v>
      </c>
      <c r="T267" s="16">
        <v>34.5</v>
      </c>
      <c r="U267" s="16">
        <v>5</v>
      </c>
      <c r="V267" s="16">
        <f t="shared" si="4"/>
        <v>0.31014492753623185</v>
      </c>
    </row>
    <row r="268" spans="1:22" x14ac:dyDescent="0.2">
      <c r="A268" s="16" t="s">
        <v>97</v>
      </c>
      <c r="B268" s="16">
        <v>43813</v>
      </c>
      <c r="C268" s="16">
        <v>80744</v>
      </c>
      <c r="D268" s="16">
        <v>247</v>
      </c>
      <c r="E268" s="16">
        <v>16</v>
      </c>
      <c r="F268" s="16">
        <v>1.4630000000000001</v>
      </c>
      <c r="G268" s="16">
        <v>5.6000000000000001E-2</v>
      </c>
      <c r="H268" s="16">
        <v>0.50339999999999996</v>
      </c>
      <c r="I268" s="16">
        <v>0.683527</v>
      </c>
      <c r="J268" s="16">
        <v>2.616371E-2</v>
      </c>
      <c r="K268" s="16">
        <v>1.702</v>
      </c>
      <c r="L268" s="16">
        <v>0.05</v>
      </c>
      <c r="M268" s="16">
        <v>0.18496000000000001</v>
      </c>
      <c r="N268" s="16">
        <v>5810</v>
      </c>
      <c r="O268" s="16">
        <v>150</v>
      </c>
      <c r="P268" s="16">
        <v>5595</v>
      </c>
      <c r="Q268" s="16">
        <v>65</v>
      </c>
      <c r="R268" s="16">
        <v>12.75</v>
      </c>
      <c r="S268" s="16">
        <v>0.45</v>
      </c>
      <c r="T268" s="16">
        <v>29.5</v>
      </c>
      <c r="U268" s="16">
        <v>1.9</v>
      </c>
      <c r="V268" s="16">
        <f t="shared" si="4"/>
        <v>0.43220338983050849</v>
      </c>
    </row>
    <row r="269" spans="1:22" x14ac:dyDescent="0.2">
      <c r="A269" s="16" t="s">
        <v>97</v>
      </c>
      <c r="B269" s="16">
        <v>43831</v>
      </c>
      <c r="C269" s="16">
        <v>80744</v>
      </c>
      <c r="D269" s="16">
        <v>99</v>
      </c>
      <c r="E269" s="16">
        <v>10</v>
      </c>
      <c r="F269" s="16">
        <v>0.57599999999999996</v>
      </c>
      <c r="G269" s="16">
        <v>2.3E-2</v>
      </c>
      <c r="H269" s="16">
        <v>0.12998999999999999</v>
      </c>
      <c r="I269" s="16">
        <v>1.736111</v>
      </c>
      <c r="J269" s="16">
        <v>6.9323880000000004E-2</v>
      </c>
      <c r="K269" s="16">
        <v>1.772</v>
      </c>
      <c r="L269" s="16">
        <v>4.2999999999999997E-2</v>
      </c>
      <c r="M269" s="16">
        <v>0.91656000000000004</v>
      </c>
      <c r="N269" s="16">
        <v>2930</v>
      </c>
      <c r="O269" s="16">
        <v>96</v>
      </c>
      <c r="P269" s="16">
        <v>4670</v>
      </c>
      <c r="Q269" s="16">
        <v>100</v>
      </c>
      <c r="R269" s="16">
        <v>22</v>
      </c>
      <c r="S269" s="16">
        <v>1.5</v>
      </c>
      <c r="T269" s="16">
        <v>18.899999999999999</v>
      </c>
      <c r="U269" s="16">
        <v>2.4</v>
      </c>
      <c r="V269" s="16">
        <f t="shared" si="4"/>
        <v>1.1640211640211642</v>
      </c>
    </row>
    <row r="270" spans="1:22" x14ac:dyDescent="0.2">
      <c r="A270" s="16" t="s">
        <v>97</v>
      </c>
      <c r="B270" s="16">
        <v>43795</v>
      </c>
      <c r="C270" s="16">
        <v>80654</v>
      </c>
      <c r="D270" s="16">
        <v>663</v>
      </c>
      <c r="E270" s="16">
        <v>60</v>
      </c>
      <c r="F270" s="16">
        <v>4.03</v>
      </c>
      <c r="G270" s="16">
        <v>0.19</v>
      </c>
      <c r="H270" s="16">
        <v>-0.62890000000000001</v>
      </c>
      <c r="I270" s="16">
        <v>0.248139</v>
      </c>
      <c r="J270" s="16">
        <v>1.169886E-2</v>
      </c>
      <c r="K270" s="16">
        <v>1.7</v>
      </c>
      <c r="L270" s="16">
        <v>0.11</v>
      </c>
      <c r="M270" s="16">
        <v>0.55584</v>
      </c>
      <c r="N270" s="16">
        <v>10410</v>
      </c>
      <c r="O270" s="16">
        <v>240</v>
      </c>
      <c r="P270" s="16">
        <v>6594</v>
      </c>
      <c r="Q270" s="16">
        <v>93</v>
      </c>
      <c r="R270" s="16">
        <v>2.89</v>
      </c>
      <c r="S270" s="16">
        <v>0.12</v>
      </c>
      <c r="T270" s="16">
        <v>9.1999999999999993</v>
      </c>
      <c r="U270" s="16">
        <v>1.8</v>
      </c>
      <c r="V270" s="16">
        <f t="shared" si="4"/>
        <v>0.31413043478260871</v>
      </c>
    </row>
    <row r="271" spans="1:22" x14ac:dyDescent="0.2">
      <c r="A271" s="16" t="s">
        <v>97</v>
      </c>
      <c r="B271" s="16">
        <v>43849</v>
      </c>
      <c r="C271" s="16">
        <v>80744</v>
      </c>
      <c r="D271" s="16">
        <v>96</v>
      </c>
      <c r="E271" s="16">
        <v>7.6</v>
      </c>
      <c r="F271" s="16">
        <v>0.56499999999999995</v>
      </c>
      <c r="G271" s="16">
        <v>1.4E-2</v>
      </c>
      <c r="H271" s="16">
        <v>-0.53659000000000001</v>
      </c>
      <c r="I271" s="16">
        <v>1.7699119999999999</v>
      </c>
      <c r="J271" s="16">
        <v>4.385621E-2</v>
      </c>
      <c r="K271" s="16">
        <v>1.756</v>
      </c>
      <c r="L271" s="16">
        <v>8.4000000000000005E-2</v>
      </c>
      <c r="M271" s="16">
        <v>0.87441000000000002</v>
      </c>
      <c r="N271" s="16">
        <v>2888</v>
      </c>
      <c r="O271" s="16">
        <v>58</v>
      </c>
      <c r="P271" s="16">
        <v>4641</v>
      </c>
      <c r="Q271" s="16">
        <v>84</v>
      </c>
      <c r="R271" s="16">
        <v>21.49</v>
      </c>
      <c r="S271" s="16">
        <v>0.74</v>
      </c>
      <c r="T271" s="16">
        <v>17.3</v>
      </c>
      <c r="U271" s="16">
        <v>1.2</v>
      </c>
      <c r="V271" s="16">
        <f t="shared" si="4"/>
        <v>1.2421965317919075</v>
      </c>
    </row>
    <row r="272" spans="1:22" x14ac:dyDescent="0.2">
      <c r="A272" s="16" t="s">
        <v>97</v>
      </c>
      <c r="B272" s="16">
        <v>43867</v>
      </c>
      <c r="C272" s="16">
        <v>80744</v>
      </c>
      <c r="D272" s="16">
        <v>92.8</v>
      </c>
      <c r="E272" s="16">
        <v>8.1999999999999993</v>
      </c>
      <c r="F272" s="16">
        <v>0.55200000000000005</v>
      </c>
      <c r="G272" s="16">
        <v>0.08</v>
      </c>
      <c r="H272" s="16">
        <v>0.79049000000000003</v>
      </c>
      <c r="I272" s="16">
        <v>1.8115939999999999</v>
      </c>
      <c r="J272" s="16">
        <v>0.2625499</v>
      </c>
      <c r="K272" s="16">
        <v>1.76</v>
      </c>
      <c r="L272" s="16">
        <v>0.18</v>
      </c>
      <c r="M272" s="16">
        <v>0.85194999999999999</v>
      </c>
      <c r="N272" s="16">
        <v>2830</v>
      </c>
      <c r="O272" s="16">
        <v>330</v>
      </c>
      <c r="P272" s="16">
        <v>4609</v>
      </c>
      <c r="Q272" s="16">
        <v>87</v>
      </c>
      <c r="R272" s="16">
        <v>22.1</v>
      </c>
      <c r="S272" s="16">
        <v>1.7</v>
      </c>
      <c r="T272" s="16">
        <v>20</v>
      </c>
      <c r="U272" s="16">
        <v>3.3</v>
      </c>
      <c r="V272" s="16">
        <f t="shared" si="4"/>
        <v>1.105</v>
      </c>
    </row>
    <row r="273" spans="1:22" x14ac:dyDescent="0.2">
      <c r="A273" s="16" t="s">
        <v>97</v>
      </c>
      <c r="B273" s="16">
        <v>43885</v>
      </c>
      <c r="C273" s="16">
        <v>80744</v>
      </c>
      <c r="D273" s="16">
        <v>80.2</v>
      </c>
      <c r="E273" s="16">
        <v>5.8</v>
      </c>
      <c r="F273" s="16">
        <v>0.496</v>
      </c>
      <c r="G273" s="16">
        <v>0.03</v>
      </c>
      <c r="H273" s="16">
        <v>-4.6716000000000001E-2</v>
      </c>
      <c r="I273" s="16">
        <v>2.0161289999999998</v>
      </c>
      <c r="J273" s="16">
        <v>0.1219433</v>
      </c>
      <c r="K273" s="16">
        <v>1.68</v>
      </c>
      <c r="L273" s="16">
        <v>0.12</v>
      </c>
      <c r="M273" s="16">
        <v>0.74663000000000002</v>
      </c>
      <c r="N273" s="16">
        <v>2600</v>
      </c>
      <c r="O273" s="16">
        <v>130</v>
      </c>
      <c r="P273" s="16">
        <v>4462</v>
      </c>
      <c r="Q273" s="16">
        <v>69</v>
      </c>
      <c r="R273" s="16">
        <v>23.08</v>
      </c>
      <c r="S273" s="16">
        <v>0.57999999999999996</v>
      </c>
      <c r="T273" s="16">
        <v>17.899999999999999</v>
      </c>
      <c r="U273" s="16">
        <v>1.7</v>
      </c>
      <c r="V273" s="16">
        <f t="shared" si="4"/>
        <v>1.2893854748603353</v>
      </c>
    </row>
    <row r="274" spans="1:22" x14ac:dyDescent="0.2">
      <c r="A274" s="16" t="s">
        <v>97</v>
      </c>
      <c r="B274" s="16">
        <v>43903</v>
      </c>
      <c r="C274" s="16">
        <v>80744</v>
      </c>
      <c r="D274" s="16">
        <v>74.2</v>
      </c>
      <c r="E274" s="16">
        <v>2.8</v>
      </c>
      <c r="F274" s="16">
        <v>0.46700000000000003</v>
      </c>
      <c r="G274" s="16">
        <v>0.05</v>
      </c>
      <c r="H274" s="16">
        <v>0.98477000000000003</v>
      </c>
      <c r="I274" s="16">
        <v>2.1413280000000001</v>
      </c>
      <c r="J274" s="16">
        <v>0.2292642</v>
      </c>
      <c r="K274" s="16">
        <v>1.659</v>
      </c>
      <c r="L274" s="16">
        <v>6.0999999999999999E-2</v>
      </c>
      <c r="M274" s="16">
        <v>0.95604</v>
      </c>
      <c r="N274" s="16">
        <v>2470</v>
      </c>
      <c r="O274" s="16">
        <v>220</v>
      </c>
      <c r="P274" s="16">
        <v>4387</v>
      </c>
      <c r="Q274" s="16">
        <v>38</v>
      </c>
      <c r="R274" s="16">
        <v>24.8</v>
      </c>
      <c r="S274" s="16">
        <v>1.2</v>
      </c>
      <c r="T274" s="16">
        <v>19.399999999999999</v>
      </c>
      <c r="U274" s="16">
        <v>1.4</v>
      </c>
      <c r="V274" s="16">
        <f t="shared" si="4"/>
        <v>1.2783505154639176</v>
      </c>
    </row>
    <row r="275" spans="1:22" x14ac:dyDescent="0.2">
      <c r="A275" s="16" t="s">
        <v>97</v>
      </c>
      <c r="B275" s="16">
        <v>43921</v>
      </c>
      <c r="C275" s="16">
        <v>80744</v>
      </c>
      <c r="D275" s="16">
        <v>100.4</v>
      </c>
      <c r="E275" s="16">
        <v>6.1</v>
      </c>
      <c r="F275" s="16">
        <v>0.6</v>
      </c>
      <c r="G275" s="16">
        <v>6.9000000000000006E-2</v>
      </c>
      <c r="H275" s="16">
        <v>0.98706000000000005</v>
      </c>
      <c r="I275" s="16">
        <v>1.6666669999999999</v>
      </c>
      <c r="J275" s="16">
        <v>0.1916667</v>
      </c>
      <c r="K275" s="16">
        <v>1.7450000000000001</v>
      </c>
      <c r="L275" s="16">
        <v>9.8000000000000004E-2</v>
      </c>
      <c r="M275" s="16">
        <v>0.90251999999999999</v>
      </c>
      <c r="N275" s="16">
        <v>3020</v>
      </c>
      <c r="O275" s="16">
        <v>270</v>
      </c>
      <c r="P275" s="16">
        <v>4688</v>
      </c>
      <c r="Q275" s="16">
        <v>64</v>
      </c>
      <c r="R275" s="16">
        <v>21.5</v>
      </c>
      <c r="S275" s="16">
        <v>1.3</v>
      </c>
      <c r="T275" s="16">
        <v>16.2</v>
      </c>
      <c r="U275" s="16">
        <v>1.7</v>
      </c>
      <c r="V275" s="16">
        <f t="shared" si="4"/>
        <v>1.3271604938271606</v>
      </c>
    </row>
    <row r="276" spans="1:22" x14ac:dyDescent="0.2">
      <c r="A276" s="16" t="s">
        <v>97</v>
      </c>
      <c r="B276" s="16">
        <v>43939</v>
      </c>
      <c r="C276" s="16">
        <v>80744</v>
      </c>
      <c r="D276" s="16">
        <v>98.6</v>
      </c>
      <c r="E276" s="16">
        <v>8.1999999999999993</v>
      </c>
      <c r="F276" s="16">
        <v>0.55600000000000005</v>
      </c>
      <c r="G276" s="16">
        <v>1.9E-2</v>
      </c>
      <c r="H276" s="16">
        <v>-0.38696000000000003</v>
      </c>
      <c r="I276" s="16">
        <v>1.7985610000000001</v>
      </c>
      <c r="J276" s="16">
        <v>6.1461620000000002E-2</v>
      </c>
      <c r="K276" s="16">
        <v>1.75</v>
      </c>
      <c r="L276" s="16">
        <v>0.11</v>
      </c>
      <c r="M276" s="16">
        <v>0.52122000000000002</v>
      </c>
      <c r="N276" s="16">
        <v>2850</v>
      </c>
      <c r="O276" s="16">
        <v>80</v>
      </c>
      <c r="P276" s="16">
        <v>4669</v>
      </c>
      <c r="Q276" s="16">
        <v>83</v>
      </c>
      <c r="R276" s="16">
        <v>20.8</v>
      </c>
      <c r="S276" s="16">
        <v>0.45</v>
      </c>
      <c r="T276" s="16">
        <v>18.3</v>
      </c>
      <c r="U276" s="16">
        <v>3.3</v>
      </c>
      <c r="V276" s="16">
        <f t="shared" si="4"/>
        <v>1.1366120218579234</v>
      </c>
    </row>
    <row r="277" spans="1:22" x14ac:dyDescent="0.2">
      <c r="A277" s="16" t="s">
        <v>97</v>
      </c>
      <c r="B277" s="16">
        <v>43957</v>
      </c>
      <c r="C277" s="16">
        <v>80744</v>
      </c>
      <c r="D277" s="16">
        <v>83.3</v>
      </c>
      <c r="E277" s="16">
        <v>4.3</v>
      </c>
      <c r="F277" s="16">
        <v>0.47899999999999998</v>
      </c>
      <c r="G277" s="16">
        <v>2.8000000000000001E-2</v>
      </c>
      <c r="H277" s="16">
        <v>-0.35679</v>
      </c>
      <c r="I277" s="16">
        <v>2.0876830000000002</v>
      </c>
      <c r="J277" s="16">
        <v>0.1220357</v>
      </c>
      <c r="K277" s="16">
        <v>1.806</v>
      </c>
      <c r="L277" s="16">
        <v>6.5000000000000002E-2</v>
      </c>
      <c r="M277" s="16">
        <v>0.93267999999999995</v>
      </c>
      <c r="N277" s="16">
        <v>2520</v>
      </c>
      <c r="O277" s="16">
        <v>120</v>
      </c>
      <c r="P277" s="16">
        <v>4501</v>
      </c>
      <c r="Q277" s="16">
        <v>52</v>
      </c>
      <c r="R277" s="16">
        <v>19.399999999999999</v>
      </c>
      <c r="S277" s="16">
        <v>1.8</v>
      </c>
      <c r="T277" s="16">
        <v>16.7</v>
      </c>
      <c r="U277" s="16">
        <v>2.2999999999999998</v>
      </c>
      <c r="V277" s="16">
        <f t="shared" si="4"/>
        <v>1.1616766467065869</v>
      </c>
    </row>
    <row r="278" spans="1:22" x14ac:dyDescent="0.2">
      <c r="A278" s="16" t="s">
        <v>97</v>
      </c>
      <c r="B278" s="16">
        <v>43975</v>
      </c>
      <c r="C278" s="16">
        <v>80744</v>
      </c>
      <c r="D278" s="16">
        <v>85</v>
      </c>
      <c r="E278" s="16">
        <v>15</v>
      </c>
      <c r="F278" s="16">
        <v>0.51200000000000001</v>
      </c>
      <c r="G278" s="16">
        <v>0.04</v>
      </c>
      <c r="H278" s="16">
        <v>0.87848000000000004</v>
      </c>
      <c r="I278" s="16">
        <v>1.953125</v>
      </c>
      <c r="J278" s="16">
        <v>0.1525879</v>
      </c>
      <c r="K278" s="16">
        <v>1.66</v>
      </c>
      <c r="L278" s="16">
        <v>0.12</v>
      </c>
      <c r="M278" s="16">
        <v>-0.57955999999999996</v>
      </c>
      <c r="N278" s="16">
        <v>2660</v>
      </c>
      <c r="O278" s="16">
        <v>170</v>
      </c>
      <c r="P278" s="16">
        <v>4500</v>
      </c>
      <c r="Q278" s="16">
        <v>200</v>
      </c>
      <c r="R278" s="16">
        <v>16.5</v>
      </c>
      <c r="S278" s="16">
        <v>3.2</v>
      </c>
      <c r="T278" s="16">
        <v>16.2</v>
      </c>
      <c r="U278" s="16">
        <v>3.7</v>
      </c>
      <c r="V278" s="16">
        <f t="shared" si="4"/>
        <v>1.0185185185185186</v>
      </c>
    </row>
    <row r="279" spans="1:22" x14ac:dyDescent="0.2">
      <c r="A279" s="16" t="s">
        <v>97</v>
      </c>
      <c r="B279" s="16">
        <v>43993</v>
      </c>
      <c r="C279" s="16">
        <v>80744</v>
      </c>
      <c r="D279" s="16">
        <v>84</v>
      </c>
      <c r="E279" s="16">
        <v>14</v>
      </c>
      <c r="F279" s="16">
        <v>0.56299999999999994</v>
      </c>
      <c r="G279" s="16">
        <v>1.4E-2</v>
      </c>
      <c r="H279" s="16">
        <v>0.97504999999999997</v>
      </c>
      <c r="I279" s="16">
        <v>1.7761990000000001</v>
      </c>
      <c r="J279" s="16">
        <v>4.4168359999999997E-2</v>
      </c>
      <c r="K279" s="16">
        <v>1.65</v>
      </c>
      <c r="L279" s="16">
        <v>0.16</v>
      </c>
      <c r="M279" s="16">
        <v>0.90525999999999995</v>
      </c>
      <c r="N279" s="16">
        <v>2878</v>
      </c>
      <c r="O279" s="16">
        <v>58</v>
      </c>
      <c r="P279" s="16">
        <v>4500</v>
      </c>
      <c r="Q279" s="16">
        <v>170</v>
      </c>
      <c r="R279" s="16">
        <v>9.77</v>
      </c>
      <c r="S279" s="16">
        <v>0.59</v>
      </c>
      <c r="T279" s="16">
        <v>8.9</v>
      </c>
      <c r="U279" s="16">
        <v>1.1000000000000001</v>
      </c>
      <c r="V279" s="16">
        <f t="shared" si="4"/>
        <v>1.097752808988764</v>
      </c>
    </row>
    <row r="280" spans="1:22" x14ac:dyDescent="0.2">
      <c r="A280" s="16" t="s">
        <v>97</v>
      </c>
      <c r="B280" s="16">
        <v>44045</v>
      </c>
      <c r="C280" s="16">
        <v>80891</v>
      </c>
      <c r="D280" s="16">
        <v>80891</v>
      </c>
      <c r="E280" s="16">
        <v>49</v>
      </c>
      <c r="F280" s="16">
        <v>0.93</v>
      </c>
      <c r="G280" s="16">
        <v>0.16</v>
      </c>
      <c r="H280" s="16">
        <v>0.87726000000000004</v>
      </c>
      <c r="I280" s="16">
        <v>1.075269</v>
      </c>
      <c r="J280" s="16">
        <v>0.1849925</v>
      </c>
      <c r="K280" s="16">
        <v>1.1399999999999999</v>
      </c>
      <c r="L280" s="16">
        <v>0.1</v>
      </c>
      <c r="M280" s="16">
        <v>0.17296</v>
      </c>
      <c r="N280" s="16">
        <v>4220</v>
      </c>
      <c r="O280" s="16">
        <v>540</v>
      </c>
      <c r="P280" s="16">
        <v>5230</v>
      </c>
      <c r="Q280" s="16">
        <v>310</v>
      </c>
      <c r="R280" s="16">
        <v>2.33</v>
      </c>
      <c r="S280" s="16">
        <v>0.5</v>
      </c>
      <c r="T280" s="16">
        <v>1.69</v>
      </c>
      <c r="U280" s="16">
        <v>0.46</v>
      </c>
      <c r="V280" s="16">
        <f t="shared" si="4"/>
        <v>1.3786982248520712</v>
      </c>
    </row>
    <row r="281" spans="1:22" x14ac:dyDescent="0.2">
      <c r="A281" s="16" t="s">
        <v>97</v>
      </c>
      <c r="B281" s="16">
        <v>44044</v>
      </c>
      <c r="C281" s="16">
        <v>80656</v>
      </c>
      <c r="D281" s="16">
        <v>80656</v>
      </c>
      <c r="E281" s="16">
        <v>190</v>
      </c>
      <c r="F281" s="16">
        <v>3.66</v>
      </c>
      <c r="G281" s="16">
        <v>0.4</v>
      </c>
      <c r="H281" s="16">
        <v>0.91090000000000004</v>
      </c>
      <c r="I281" s="16">
        <v>0.27322400000000002</v>
      </c>
      <c r="J281" s="16">
        <v>2.986055E-2</v>
      </c>
      <c r="K281" s="16">
        <v>1.139</v>
      </c>
      <c r="L281" s="16">
        <v>4.1000000000000002E-2</v>
      </c>
      <c r="M281" s="16">
        <v>0.46459</v>
      </c>
      <c r="N281" s="16">
        <v>9890</v>
      </c>
      <c r="O281" s="16">
        <v>580</v>
      </c>
      <c r="P281" s="16">
        <v>6470</v>
      </c>
      <c r="Q281" s="16">
        <v>400</v>
      </c>
      <c r="R281" s="16">
        <v>2.95</v>
      </c>
      <c r="S281" s="16">
        <v>0.16</v>
      </c>
      <c r="T281" s="16">
        <v>12.6</v>
      </c>
      <c r="U281" s="16">
        <v>1.8</v>
      </c>
      <c r="V281" s="16">
        <f t="shared" si="4"/>
        <v>0.23412698412698416</v>
      </c>
    </row>
    <row r="282" spans="1:22" x14ac:dyDescent="0.2">
      <c r="A282" s="16" t="s">
        <v>97</v>
      </c>
      <c r="B282" s="16">
        <v>44135</v>
      </c>
      <c r="C282" s="16">
        <v>80675</v>
      </c>
      <c r="D282" s="16">
        <v>80675</v>
      </c>
      <c r="E282" s="16">
        <v>55</v>
      </c>
      <c r="F282" s="16">
        <v>3.02</v>
      </c>
      <c r="G282" s="16">
        <v>0.14000000000000001</v>
      </c>
      <c r="H282" s="16">
        <v>0.38890000000000002</v>
      </c>
      <c r="I282" s="16">
        <v>0.33112580000000003</v>
      </c>
      <c r="J282" s="16">
        <v>1.53502E-2</v>
      </c>
      <c r="K282" s="16">
        <v>1.155</v>
      </c>
      <c r="L282" s="16">
        <v>0.08</v>
      </c>
      <c r="M282" s="16">
        <v>0.76154999999999995</v>
      </c>
      <c r="N282" s="16">
        <v>8970</v>
      </c>
      <c r="O282" s="16">
        <v>220</v>
      </c>
      <c r="P282" s="16">
        <v>6526</v>
      </c>
      <c r="Q282" s="16">
        <v>91</v>
      </c>
      <c r="R282" s="16">
        <v>3.4</v>
      </c>
      <c r="S282" s="16">
        <v>0.24</v>
      </c>
      <c r="T282" s="16">
        <v>14.3</v>
      </c>
      <c r="U282" s="16">
        <v>2.8</v>
      </c>
      <c r="V282" s="16">
        <f t="shared" si="4"/>
        <v>0.23776223776223773</v>
      </c>
    </row>
    <row r="283" spans="1:22" x14ac:dyDescent="0.2">
      <c r="A283" s="16" t="s">
        <v>97</v>
      </c>
      <c r="B283" s="16">
        <v>44117</v>
      </c>
      <c r="C283" s="16">
        <v>80675</v>
      </c>
      <c r="D283" s="16">
        <v>80675</v>
      </c>
      <c r="E283" s="16">
        <v>87</v>
      </c>
      <c r="F283" s="16">
        <v>3.13</v>
      </c>
      <c r="G283" s="16">
        <v>0.13</v>
      </c>
      <c r="H283" s="16">
        <v>-8.6224999999999996E-2</v>
      </c>
      <c r="I283" s="16">
        <v>0.31948880000000002</v>
      </c>
      <c r="J283" s="16">
        <v>1.32695E-2</v>
      </c>
      <c r="K283" s="16">
        <v>1.171</v>
      </c>
      <c r="L283" s="16">
        <v>8.6999999999999994E-2</v>
      </c>
      <c r="M283" s="16">
        <v>8.6153999999999994E-2</v>
      </c>
      <c r="N283" s="16">
        <v>9140</v>
      </c>
      <c r="O283" s="16">
        <v>200</v>
      </c>
      <c r="P283" s="16">
        <v>6560</v>
      </c>
      <c r="Q283" s="16">
        <v>140</v>
      </c>
      <c r="R283" s="16">
        <v>4</v>
      </c>
      <c r="S283" s="16">
        <v>0.26</v>
      </c>
      <c r="T283" s="16">
        <v>14.8</v>
      </c>
      <c r="U283" s="16">
        <v>1.4</v>
      </c>
      <c r="V283" s="16">
        <f t="shared" si="4"/>
        <v>0.27027027027027023</v>
      </c>
    </row>
    <row r="284" spans="1:22" x14ac:dyDescent="0.2">
      <c r="A284" s="16" t="s">
        <v>97</v>
      </c>
      <c r="B284" s="16">
        <v>44025</v>
      </c>
      <c r="C284" s="16">
        <v>80657</v>
      </c>
      <c r="D284" s="16">
        <v>80657</v>
      </c>
      <c r="E284" s="16">
        <v>110</v>
      </c>
      <c r="F284" s="16">
        <v>3.05</v>
      </c>
      <c r="G284" s="16">
        <v>0.32</v>
      </c>
      <c r="H284" s="16">
        <v>0.66095999999999999</v>
      </c>
      <c r="I284" s="16">
        <v>0.32786890000000002</v>
      </c>
      <c r="J284" s="16">
        <v>3.4399359999999997E-2</v>
      </c>
      <c r="K284" s="16">
        <v>1.1679999999999999</v>
      </c>
      <c r="L284" s="16">
        <v>5.0999999999999997E-2</v>
      </c>
      <c r="M284" s="16">
        <v>0.79886999999999997</v>
      </c>
      <c r="N284" s="16">
        <v>8990</v>
      </c>
      <c r="O284" s="16">
        <v>490</v>
      </c>
      <c r="P284" s="16">
        <v>6470</v>
      </c>
      <c r="Q284" s="16">
        <v>200</v>
      </c>
      <c r="R284" s="16">
        <v>4.3499999999999996</v>
      </c>
      <c r="S284" s="16">
        <v>0.28999999999999998</v>
      </c>
      <c r="T284" s="16">
        <v>15.1</v>
      </c>
      <c r="U284" s="16">
        <v>2.6</v>
      </c>
      <c r="V284" s="16">
        <f t="shared" si="4"/>
        <v>0.28807947019867547</v>
      </c>
    </row>
    <row r="285" spans="1:22" x14ac:dyDescent="0.2">
      <c r="A285" s="16" t="s">
        <v>97</v>
      </c>
      <c r="B285" s="16">
        <v>44099</v>
      </c>
      <c r="C285" s="16">
        <v>80675</v>
      </c>
      <c r="D285" s="16">
        <v>80675</v>
      </c>
      <c r="E285" s="16">
        <v>26</v>
      </c>
      <c r="F285" s="16">
        <v>2.2799999999999998</v>
      </c>
      <c r="G285" s="16">
        <v>0.23</v>
      </c>
      <c r="H285" s="16">
        <v>0.39435999999999999</v>
      </c>
      <c r="I285" s="16">
        <v>0.4385965</v>
      </c>
      <c r="J285" s="16">
        <v>4.424438E-2</v>
      </c>
      <c r="K285" s="16">
        <v>1.1140000000000001</v>
      </c>
      <c r="L285" s="16">
        <v>7.1999999999999995E-2</v>
      </c>
      <c r="M285" s="16">
        <v>0.6653</v>
      </c>
      <c r="N285" s="16">
        <v>7650</v>
      </c>
      <c r="O285" s="16">
        <v>450</v>
      </c>
      <c r="P285" s="16">
        <v>6201</v>
      </c>
      <c r="Q285" s="16">
        <v>59</v>
      </c>
      <c r="R285" s="16">
        <v>5.21</v>
      </c>
      <c r="S285" s="16">
        <v>0.38</v>
      </c>
      <c r="T285" s="16">
        <v>16.600000000000001</v>
      </c>
      <c r="U285" s="16">
        <v>1.2</v>
      </c>
      <c r="V285" s="16">
        <f t="shared" si="4"/>
        <v>0.31385542168674696</v>
      </c>
    </row>
    <row r="286" spans="1:22" x14ac:dyDescent="0.2">
      <c r="A286" s="16" t="s">
        <v>97</v>
      </c>
      <c r="B286" s="16">
        <v>44207</v>
      </c>
      <c r="C286" s="16">
        <v>80693</v>
      </c>
      <c r="D286" s="16">
        <v>80693</v>
      </c>
      <c r="E286" s="16">
        <v>7.6</v>
      </c>
      <c r="F286" s="16">
        <v>1.49</v>
      </c>
      <c r="G286" s="16">
        <v>0.19</v>
      </c>
      <c r="H286" s="16">
        <v>-0.14499999999999999</v>
      </c>
      <c r="I286" s="16">
        <v>0.67114090000000004</v>
      </c>
      <c r="J286" s="16">
        <v>8.5581729999999995E-2</v>
      </c>
      <c r="K286" s="16">
        <v>1.159</v>
      </c>
      <c r="L286" s="16">
        <v>4.8000000000000001E-2</v>
      </c>
      <c r="M286" s="16">
        <v>0.59540999999999999</v>
      </c>
      <c r="N286" s="16">
        <v>5880</v>
      </c>
      <c r="O286" s="16">
        <v>500</v>
      </c>
      <c r="P286" s="16">
        <v>5786</v>
      </c>
      <c r="Q286" s="16">
        <v>26</v>
      </c>
      <c r="R286" s="16">
        <v>8.31</v>
      </c>
      <c r="S286" s="16">
        <v>0.76</v>
      </c>
      <c r="T286" s="16">
        <v>13.1</v>
      </c>
      <c r="U286" s="16">
        <v>2.2000000000000002</v>
      </c>
      <c r="V286" s="16">
        <f t="shared" si="4"/>
        <v>0.63435114503816803</v>
      </c>
    </row>
    <row r="287" spans="1:22" x14ac:dyDescent="0.2">
      <c r="A287" s="16" t="s">
        <v>97</v>
      </c>
      <c r="B287" s="16">
        <v>44081</v>
      </c>
      <c r="C287" s="16">
        <v>80675</v>
      </c>
      <c r="D287" s="16">
        <v>80675</v>
      </c>
      <c r="E287" s="16">
        <v>45</v>
      </c>
      <c r="F287" s="16">
        <v>1.569</v>
      </c>
      <c r="G287" s="16">
        <v>9.4E-2</v>
      </c>
      <c r="H287" s="16">
        <v>0.82177999999999995</v>
      </c>
      <c r="I287" s="16">
        <v>0.63734860000000004</v>
      </c>
      <c r="J287" s="16">
        <v>3.8184049999999997E-2</v>
      </c>
      <c r="K287" s="16">
        <v>1.153</v>
      </c>
      <c r="L287" s="16">
        <v>6.7000000000000004E-2</v>
      </c>
      <c r="M287" s="16">
        <v>0.12338</v>
      </c>
      <c r="N287" s="16">
        <v>6080</v>
      </c>
      <c r="O287" s="16">
        <v>230</v>
      </c>
      <c r="P287" s="16">
        <v>5770</v>
      </c>
      <c r="Q287" s="16">
        <v>170</v>
      </c>
      <c r="R287" s="16">
        <v>9.1199999999999992</v>
      </c>
      <c r="S287" s="16">
        <v>0.5</v>
      </c>
      <c r="T287" s="16">
        <v>21.5</v>
      </c>
      <c r="U287" s="16">
        <v>2</v>
      </c>
      <c r="V287" s="16">
        <f t="shared" si="4"/>
        <v>0.42418604651162789</v>
      </c>
    </row>
    <row r="288" spans="1:22" x14ac:dyDescent="0.2">
      <c r="A288" s="16" t="s">
        <v>97</v>
      </c>
      <c r="B288" s="16">
        <v>44189</v>
      </c>
      <c r="C288" s="16">
        <v>80693</v>
      </c>
      <c r="D288" s="16">
        <v>80693</v>
      </c>
      <c r="E288" s="16">
        <v>21</v>
      </c>
      <c r="F288" s="16">
        <v>0.90700000000000003</v>
      </c>
      <c r="G288" s="16">
        <v>6.3E-2</v>
      </c>
      <c r="H288" s="16">
        <v>-0.85990999999999995</v>
      </c>
      <c r="I288" s="16">
        <v>1.102536</v>
      </c>
      <c r="J288" s="16">
        <v>7.6581869999999996E-2</v>
      </c>
      <c r="K288" s="16">
        <v>1.0940000000000001</v>
      </c>
      <c r="L288" s="16">
        <v>2.5000000000000001E-2</v>
      </c>
      <c r="M288" s="16">
        <v>0.94664999999999999</v>
      </c>
      <c r="N288" s="16">
        <v>4160</v>
      </c>
      <c r="O288" s="16">
        <v>210</v>
      </c>
      <c r="P288" s="16">
        <v>5160</v>
      </c>
      <c r="Q288" s="16">
        <v>140</v>
      </c>
      <c r="R288" s="16">
        <v>14.06</v>
      </c>
      <c r="S288" s="16">
        <v>0.24</v>
      </c>
      <c r="T288" s="16">
        <v>20.5</v>
      </c>
      <c r="U288" s="16">
        <v>1.4</v>
      </c>
      <c r="V288" s="16">
        <f t="shared" si="4"/>
        <v>0.68585365853658542</v>
      </c>
    </row>
    <row r="289" spans="1:22" x14ac:dyDescent="0.2">
      <c r="A289" s="16" t="s">
        <v>97</v>
      </c>
      <c r="B289" s="16">
        <v>44027</v>
      </c>
      <c r="C289" s="16">
        <v>80873</v>
      </c>
      <c r="D289" s="16">
        <v>80873</v>
      </c>
      <c r="E289" s="16">
        <v>26</v>
      </c>
      <c r="F289" s="16">
        <v>0.71799999999999997</v>
      </c>
      <c r="G289" s="16">
        <v>2.4E-2</v>
      </c>
      <c r="H289" s="16">
        <v>0.49790000000000001</v>
      </c>
      <c r="I289" s="16">
        <v>1.3927579999999999</v>
      </c>
      <c r="J289" s="16">
        <v>4.6554570000000003E-2</v>
      </c>
      <c r="K289" s="16">
        <v>1.103</v>
      </c>
      <c r="L289" s="16">
        <v>7.0999999999999994E-2</v>
      </c>
      <c r="M289" s="16">
        <v>-0.17676</v>
      </c>
      <c r="N289" s="16">
        <v>3490</v>
      </c>
      <c r="O289" s="16">
        <v>88</v>
      </c>
      <c r="P289" s="16">
        <v>4960</v>
      </c>
      <c r="Q289" s="16">
        <v>210</v>
      </c>
      <c r="R289" s="16">
        <v>14.1</v>
      </c>
      <c r="S289" s="16">
        <v>1.1000000000000001</v>
      </c>
      <c r="T289" s="16">
        <v>7.4</v>
      </c>
      <c r="U289" s="16">
        <v>1.1000000000000001</v>
      </c>
      <c r="V289" s="16">
        <f t="shared" si="4"/>
        <v>1.9054054054054053</v>
      </c>
    </row>
    <row r="290" spans="1:22" x14ac:dyDescent="0.2">
      <c r="A290" s="16" t="s">
        <v>97</v>
      </c>
      <c r="B290" s="16">
        <v>44261</v>
      </c>
      <c r="C290" s="16">
        <v>80711</v>
      </c>
      <c r="D290" s="16">
        <v>80711</v>
      </c>
      <c r="E290" s="16">
        <v>13</v>
      </c>
      <c r="F290" s="16">
        <v>0.82399999999999995</v>
      </c>
      <c r="G290" s="16">
        <v>3.9E-2</v>
      </c>
      <c r="H290" s="16">
        <v>0.39189000000000002</v>
      </c>
      <c r="I290" s="16">
        <v>1.213592</v>
      </c>
      <c r="J290" s="16">
        <v>5.7439440000000001E-2</v>
      </c>
      <c r="K290" s="16">
        <v>1.1479999999999999</v>
      </c>
      <c r="L290" s="16">
        <v>3.2000000000000001E-2</v>
      </c>
      <c r="M290" s="16">
        <v>-6.0100000000000001E-2</v>
      </c>
      <c r="N290" s="16">
        <v>3870</v>
      </c>
      <c r="O290" s="16">
        <v>140</v>
      </c>
      <c r="P290" s="16">
        <v>5206</v>
      </c>
      <c r="Q290" s="16">
        <v>79</v>
      </c>
      <c r="R290" s="16">
        <v>14.55</v>
      </c>
      <c r="S290" s="16">
        <v>0.98</v>
      </c>
      <c r="T290" s="16">
        <v>18.8</v>
      </c>
      <c r="U290" s="16">
        <v>1.2</v>
      </c>
      <c r="V290" s="16">
        <f t="shared" si="4"/>
        <v>0.77393617021276595</v>
      </c>
    </row>
    <row r="291" spans="1:22" x14ac:dyDescent="0.2">
      <c r="A291" s="16" t="s">
        <v>97</v>
      </c>
      <c r="B291" s="16">
        <v>44207</v>
      </c>
      <c r="C291" s="16">
        <v>80711</v>
      </c>
      <c r="D291" s="16">
        <v>80711</v>
      </c>
      <c r="E291" s="16">
        <v>7.4</v>
      </c>
      <c r="F291" s="16">
        <v>0.48499999999999999</v>
      </c>
      <c r="G291" s="16">
        <v>2.5000000000000001E-2</v>
      </c>
      <c r="H291" s="16">
        <v>-0.13642000000000001</v>
      </c>
      <c r="I291" s="16">
        <v>2.0618560000000001</v>
      </c>
      <c r="J291" s="16">
        <v>0.10628120000000001</v>
      </c>
      <c r="K291" s="16">
        <v>1.149</v>
      </c>
      <c r="L291" s="16">
        <v>7.0999999999999994E-2</v>
      </c>
      <c r="M291" s="16">
        <v>0.20760000000000001</v>
      </c>
      <c r="N291" s="16">
        <v>2550</v>
      </c>
      <c r="O291" s="16">
        <v>110</v>
      </c>
      <c r="P291" s="16">
        <v>4673</v>
      </c>
      <c r="Q291" s="16">
        <v>71</v>
      </c>
      <c r="R291" s="16">
        <v>14.84</v>
      </c>
      <c r="S291" s="16">
        <v>0.53</v>
      </c>
      <c r="T291" s="16">
        <v>15.1</v>
      </c>
      <c r="U291" s="16">
        <v>1</v>
      </c>
      <c r="V291" s="16">
        <f t="shared" si="4"/>
        <v>0.98278145695364238</v>
      </c>
    </row>
    <row r="292" spans="1:22" x14ac:dyDescent="0.2">
      <c r="A292" s="16" t="s">
        <v>97</v>
      </c>
      <c r="B292" s="16">
        <v>44171</v>
      </c>
      <c r="C292" s="16">
        <v>80693</v>
      </c>
      <c r="D292" s="16">
        <v>80693</v>
      </c>
      <c r="E292" s="16">
        <v>24</v>
      </c>
      <c r="F292" s="16">
        <v>0.84799999999999998</v>
      </c>
      <c r="G292" s="16">
        <v>3.3000000000000002E-2</v>
      </c>
      <c r="H292" s="16">
        <v>-0.40977999999999998</v>
      </c>
      <c r="I292" s="16">
        <v>1.1792450000000001</v>
      </c>
      <c r="J292" s="16">
        <v>4.5890439999999998E-2</v>
      </c>
      <c r="K292" s="16">
        <v>1.169</v>
      </c>
      <c r="L292" s="16">
        <v>4.9000000000000002E-2</v>
      </c>
      <c r="M292" s="16">
        <v>0.40931000000000001</v>
      </c>
      <c r="N292" s="16">
        <v>3960</v>
      </c>
      <c r="O292" s="16">
        <v>120</v>
      </c>
      <c r="P292" s="16">
        <v>5180</v>
      </c>
      <c r="Q292" s="16">
        <v>160</v>
      </c>
      <c r="R292" s="16">
        <v>15.13</v>
      </c>
      <c r="S292" s="16">
        <v>0.64</v>
      </c>
      <c r="T292" s="16">
        <v>19.8</v>
      </c>
      <c r="U292" s="16">
        <v>1.6</v>
      </c>
      <c r="V292" s="16">
        <f t="shared" si="4"/>
        <v>0.76414141414141412</v>
      </c>
    </row>
    <row r="293" spans="1:22" x14ac:dyDescent="0.2">
      <c r="A293" s="16" t="s">
        <v>97</v>
      </c>
      <c r="B293" s="16">
        <v>44189</v>
      </c>
      <c r="C293" s="16">
        <v>80711</v>
      </c>
      <c r="D293" s="16">
        <v>80711</v>
      </c>
      <c r="E293" s="16">
        <v>10</v>
      </c>
      <c r="F293" s="16">
        <v>0.45100000000000001</v>
      </c>
      <c r="G293" s="16">
        <v>4.4999999999999998E-2</v>
      </c>
      <c r="H293" s="16">
        <v>0.32773999999999998</v>
      </c>
      <c r="I293" s="16">
        <v>2.217295</v>
      </c>
      <c r="J293" s="16">
        <v>0.22123789999999999</v>
      </c>
      <c r="K293" s="16">
        <v>1.21</v>
      </c>
      <c r="L293" s="16">
        <v>0.13</v>
      </c>
      <c r="M293" s="16">
        <v>0.51541999999999999</v>
      </c>
      <c r="N293" s="16">
        <v>2400</v>
      </c>
      <c r="O293" s="16">
        <v>200</v>
      </c>
      <c r="P293" s="16">
        <v>4640</v>
      </c>
      <c r="Q293" s="16">
        <v>110</v>
      </c>
      <c r="R293" s="16">
        <v>15.4</v>
      </c>
      <c r="S293" s="16">
        <v>1</v>
      </c>
      <c r="T293" s="16">
        <v>12.92</v>
      </c>
      <c r="U293" s="16">
        <v>0.69</v>
      </c>
      <c r="V293" s="16">
        <f t="shared" si="4"/>
        <v>1.1919504643962848</v>
      </c>
    </row>
    <row r="294" spans="1:22" x14ac:dyDescent="0.2">
      <c r="A294" s="16" t="s">
        <v>97</v>
      </c>
      <c r="B294" s="16">
        <v>44063</v>
      </c>
      <c r="C294" s="16">
        <v>80675</v>
      </c>
      <c r="D294" s="16">
        <v>80675</v>
      </c>
      <c r="E294" s="16">
        <v>17</v>
      </c>
      <c r="F294" s="16">
        <v>0.81100000000000005</v>
      </c>
      <c r="G294" s="16">
        <v>5.7000000000000002E-2</v>
      </c>
      <c r="H294" s="16">
        <v>0.30575000000000002</v>
      </c>
      <c r="I294" s="16">
        <v>1.2330460000000001</v>
      </c>
      <c r="J294" s="16">
        <v>8.6662890000000006E-2</v>
      </c>
      <c r="K294" s="16">
        <v>1.194</v>
      </c>
      <c r="L294" s="16">
        <v>4.2999999999999997E-2</v>
      </c>
      <c r="M294" s="16">
        <v>0.82196000000000002</v>
      </c>
      <c r="N294" s="16">
        <v>3830</v>
      </c>
      <c r="O294" s="16">
        <v>210</v>
      </c>
      <c r="P294" s="16">
        <v>5230</v>
      </c>
      <c r="Q294" s="16">
        <v>110</v>
      </c>
      <c r="R294" s="16">
        <v>16.149999999999999</v>
      </c>
      <c r="S294" s="16">
        <v>0.64</v>
      </c>
      <c r="T294" s="16">
        <v>22.1</v>
      </c>
      <c r="U294" s="16">
        <v>2.8</v>
      </c>
      <c r="V294" s="16">
        <f t="shared" si="4"/>
        <v>0.73076923076923062</v>
      </c>
    </row>
    <row r="295" spans="1:22" x14ac:dyDescent="0.2">
      <c r="A295" s="16" t="s">
        <v>97</v>
      </c>
      <c r="B295" s="16">
        <v>44243</v>
      </c>
      <c r="C295" s="16">
        <v>80855</v>
      </c>
      <c r="D295" s="16">
        <v>80855</v>
      </c>
      <c r="E295" s="16">
        <v>21</v>
      </c>
      <c r="F295" s="16">
        <v>0.51200000000000001</v>
      </c>
      <c r="G295" s="16">
        <v>0.03</v>
      </c>
      <c r="H295" s="16">
        <v>0.30620999999999998</v>
      </c>
      <c r="I295" s="16">
        <v>1.953125</v>
      </c>
      <c r="J295" s="16">
        <v>0.1144409</v>
      </c>
      <c r="K295" s="16">
        <v>1.1439999999999999</v>
      </c>
      <c r="L295" s="16">
        <v>6.4000000000000001E-2</v>
      </c>
      <c r="M295" s="16">
        <v>0.63588</v>
      </c>
      <c r="N295" s="16">
        <v>2660</v>
      </c>
      <c r="O295" s="16">
        <v>130</v>
      </c>
      <c r="P295" s="16">
        <v>4530</v>
      </c>
      <c r="Q295" s="16">
        <v>290</v>
      </c>
      <c r="R295" s="16">
        <v>17.2</v>
      </c>
      <c r="S295" s="16">
        <v>1</v>
      </c>
      <c r="T295" s="16">
        <v>13.3</v>
      </c>
      <c r="U295" s="16">
        <v>2.1</v>
      </c>
      <c r="V295" s="16">
        <f t="shared" si="4"/>
        <v>1.2932330827067668</v>
      </c>
    </row>
    <row r="296" spans="1:22" x14ac:dyDescent="0.2">
      <c r="A296" s="16" t="s">
        <v>97</v>
      </c>
      <c r="B296" s="16">
        <v>44153</v>
      </c>
      <c r="C296" s="16">
        <v>80693</v>
      </c>
      <c r="D296" s="16">
        <v>80693</v>
      </c>
      <c r="E296" s="16">
        <v>10</v>
      </c>
      <c r="F296" s="16">
        <v>0.55900000000000005</v>
      </c>
      <c r="G296" s="16">
        <v>1.4999999999999999E-2</v>
      </c>
      <c r="H296" s="16">
        <v>-0.15981999999999999</v>
      </c>
      <c r="I296" s="16">
        <v>1.7889090000000001</v>
      </c>
      <c r="J296" s="16">
        <v>4.8002919999999998E-2</v>
      </c>
      <c r="K296" s="16">
        <v>1.1739999999999999</v>
      </c>
      <c r="L296" s="16">
        <v>8.7999999999999995E-2</v>
      </c>
      <c r="M296" s="16">
        <v>0.72189999999999999</v>
      </c>
      <c r="N296" s="16">
        <v>2863</v>
      </c>
      <c r="O296" s="16">
        <v>61</v>
      </c>
      <c r="P296" s="16">
        <v>4826</v>
      </c>
      <c r="Q296" s="16">
        <v>90</v>
      </c>
      <c r="R296" s="16">
        <v>17.399999999999999</v>
      </c>
      <c r="S296" s="16">
        <v>1.2</v>
      </c>
      <c r="T296" s="16">
        <v>19.149999999999999</v>
      </c>
      <c r="U296" s="16">
        <v>0.94</v>
      </c>
      <c r="V296" s="16">
        <f t="shared" si="4"/>
        <v>0.90861618798955612</v>
      </c>
    </row>
    <row r="297" spans="1:22" x14ac:dyDescent="0.2">
      <c r="A297" s="16" t="s">
        <v>97</v>
      </c>
      <c r="B297" s="16">
        <v>44207</v>
      </c>
      <c r="C297" s="16">
        <v>80729</v>
      </c>
      <c r="D297" s="16">
        <v>80729</v>
      </c>
      <c r="E297" s="16">
        <v>20</v>
      </c>
      <c r="F297" s="16">
        <v>0.65400000000000003</v>
      </c>
      <c r="G297" s="16">
        <v>3.5999999999999997E-2</v>
      </c>
      <c r="H297" s="16">
        <v>0.84167000000000003</v>
      </c>
      <c r="I297" s="16">
        <v>1.5290520000000001</v>
      </c>
      <c r="J297" s="16">
        <v>8.4168000000000007E-2</v>
      </c>
      <c r="K297" s="16">
        <v>1.175</v>
      </c>
      <c r="L297" s="16">
        <v>3.4000000000000002E-2</v>
      </c>
      <c r="M297" s="16">
        <v>0.80535000000000001</v>
      </c>
      <c r="N297" s="16">
        <v>3240</v>
      </c>
      <c r="O297" s="16">
        <v>140</v>
      </c>
      <c r="P297" s="16">
        <v>4930</v>
      </c>
      <c r="Q297" s="16">
        <v>170</v>
      </c>
      <c r="R297" s="16">
        <v>17.59</v>
      </c>
      <c r="S297" s="16">
        <v>0.73</v>
      </c>
      <c r="T297" s="16">
        <v>16.100000000000001</v>
      </c>
      <c r="U297" s="16">
        <v>2.2999999999999998</v>
      </c>
      <c r="V297" s="16">
        <f t="shared" si="4"/>
        <v>1.0925465838509316</v>
      </c>
    </row>
    <row r="298" spans="1:22" x14ac:dyDescent="0.2">
      <c r="A298" s="16" t="s">
        <v>97</v>
      </c>
      <c r="B298" s="16">
        <v>44045</v>
      </c>
      <c r="C298" s="16">
        <v>80675</v>
      </c>
      <c r="D298" s="16">
        <v>80675</v>
      </c>
      <c r="E298" s="16">
        <v>26</v>
      </c>
      <c r="F298" s="16">
        <v>0.59699999999999998</v>
      </c>
      <c r="G298" s="16">
        <v>2.9000000000000001E-2</v>
      </c>
      <c r="H298" s="16">
        <v>0.95050999999999997</v>
      </c>
      <c r="I298" s="16">
        <v>1.6750419999999999</v>
      </c>
      <c r="J298" s="16">
        <v>8.1367190000000006E-2</v>
      </c>
      <c r="K298" s="16">
        <v>1.194</v>
      </c>
      <c r="L298" s="16">
        <v>4.4999999999999998E-2</v>
      </c>
      <c r="M298" s="16">
        <v>-0.24615000000000001</v>
      </c>
      <c r="N298" s="16">
        <v>3020</v>
      </c>
      <c r="O298" s="16">
        <v>120</v>
      </c>
      <c r="P298" s="16">
        <v>4800</v>
      </c>
      <c r="Q298" s="16">
        <v>240</v>
      </c>
      <c r="R298" s="16">
        <v>18.3</v>
      </c>
      <c r="S298" s="16">
        <v>1.3</v>
      </c>
      <c r="T298" s="16">
        <v>19</v>
      </c>
      <c r="U298" s="16">
        <v>1.8</v>
      </c>
      <c r="V298" s="16">
        <f t="shared" si="4"/>
        <v>0.9631578947368421</v>
      </c>
    </row>
    <row r="299" spans="1:22" x14ac:dyDescent="0.2">
      <c r="A299" s="16" t="s">
        <v>97</v>
      </c>
      <c r="B299" s="16">
        <v>44063</v>
      </c>
      <c r="C299" s="16">
        <v>80747</v>
      </c>
      <c r="D299" s="16">
        <v>80747</v>
      </c>
      <c r="E299" s="16">
        <v>10</v>
      </c>
      <c r="F299" s="16">
        <v>0.47599999999999998</v>
      </c>
      <c r="G299" s="16">
        <v>5.8999999999999997E-2</v>
      </c>
      <c r="H299" s="16">
        <v>0.92859999999999998</v>
      </c>
      <c r="I299" s="16">
        <v>2.1008399999999998</v>
      </c>
      <c r="J299" s="16">
        <v>0.26039830000000003</v>
      </c>
      <c r="K299" s="16">
        <v>1.1220000000000001</v>
      </c>
      <c r="L299" s="16">
        <v>7.0000000000000007E-2</v>
      </c>
      <c r="M299" s="16">
        <v>0.18346999999999999</v>
      </c>
      <c r="N299" s="16">
        <v>2500</v>
      </c>
      <c r="O299" s="16">
        <v>260</v>
      </c>
      <c r="P299" s="16">
        <v>4650</v>
      </c>
      <c r="Q299" s="16">
        <v>100</v>
      </c>
      <c r="R299" s="16">
        <v>18.399999999999999</v>
      </c>
      <c r="S299" s="16">
        <v>2.5</v>
      </c>
      <c r="T299" s="16">
        <v>16.899999999999999</v>
      </c>
      <c r="U299" s="16">
        <v>1.6</v>
      </c>
      <c r="V299" s="16">
        <f t="shared" si="4"/>
        <v>1.0887573964497042</v>
      </c>
    </row>
    <row r="300" spans="1:22" x14ac:dyDescent="0.2">
      <c r="A300" s="16" t="s">
        <v>97</v>
      </c>
      <c r="B300" s="16">
        <v>44171</v>
      </c>
      <c r="C300" s="16">
        <v>80711</v>
      </c>
      <c r="D300" s="16">
        <v>80711</v>
      </c>
      <c r="E300" s="16">
        <v>3.4</v>
      </c>
      <c r="F300" s="16">
        <v>0.437</v>
      </c>
      <c r="G300" s="16">
        <v>1.4E-2</v>
      </c>
      <c r="H300" s="16">
        <v>0.91286</v>
      </c>
      <c r="I300" s="16">
        <v>2.2883300000000002</v>
      </c>
      <c r="J300" s="16">
        <v>7.3310330000000007E-2</v>
      </c>
      <c r="K300" s="16">
        <v>1.1339999999999999</v>
      </c>
      <c r="L300" s="16">
        <v>2.5000000000000001E-2</v>
      </c>
      <c r="M300" s="16">
        <v>0.90680000000000005</v>
      </c>
      <c r="N300" s="16">
        <v>2337</v>
      </c>
      <c r="O300" s="16">
        <v>64</v>
      </c>
      <c r="P300" s="16">
        <v>4584</v>
      </c>
      <c r="Q300" s="16">
        <v>38</v>
      </c>
      <c r="R300" s="16">
        <v>18.8</v>
      </c>
      <c r="S300" s="16">
        <v>2.6</v>
      </c>
      <c r="T300" s="16">
        <v>20.6</v>
      </c>
      <c r="U300" s="16">
        <v>2.5</v>
      </c>
      <c r="V300" s="16">
        <f t="shared" si="4"/>
        <v>0.9126213592233009</v>
      </c>
    </row>
    <row r="301" spans="1:22" x14ac:dyDescent="0.2">
      <c r="A301" s="16" t="s">
        <v>97</v>
      </c>
      <c r="B301" s="16">
        <v>44261</v>
      </c>
      <c r="C301" s="16">
        <v>80927</v>
      </c>
      <c r="D301" s="16">
        <v>80927</v>
      </c>
      <c r="E301" s="16">
        <v>19</v>
      </c>
      <c r="F301" s="16">
        <v>0.56100000000000005</v>
      </c>
      <c r="G301" s="16">
        <v>2.5999999999999999E-2</v>
      </c>
      <c r="H301" s="16">
        <v>0.99543000000000004</v>
      </c>
      <c r="I301" s="16">
        <v>1.7825310000000001</v>
      </c>
      <c r="J301" s="16">
        <v>8.2612850000000002E-2</v>
      </c>
      <c r="K301" s="16">
        <v>1.1259999999999999</v>
      </c>
      <c r="L301" s="16">
        <v>3.4000000000000002E-2</v>
      </c>
      <c r="M301" s="16">
        <v>-0.55672999999999995</v>
      </c>
      <c r="N301" s="16">
        <v>2870</v>
      </c>
      <c r="O301" s="16">
        <v>110</v>
      </c>
      <c r="P301" s="16">
        <v>4710</v>
      </c>
      <c r="Q301" s="16">
        <v>210</v>
      </c>
      <c r="R301" s="16">
        <v>19.34</v>
      </c>
      <c r="S301" s="16">
        <v>0.37</v>
      </c>
      <c r="T301" s="16">
        <v>17.5</v>
      </c>
      <c r="U301" s="16">
        <v>1.8</v>
      </c>
      <c r="V301" s="16">
        <f t="shared" si="4"/>
        <v>1.1051428571428572</v>
      </c>
    </row>
    <row r="302" spans="1:22" x14ac:dyDescent="0.2">
      <c r="A302" s="16" t="s">
        <v>97</v>
      </c>
      <c r="B302" s="16">
        <v>44063</v>
      </c>
      <c r="C302" s="16">
        <v>80855</v>
      </c>
      <c r="D302" s="16">
        <v>80855</v>
      </c>
      <c r="E302" s="16">
        <v>20</v>
      </c>
      <c r="F302" s="16">
        <v>0.47599999999999998</v>
      </c>
      <c r="G302" s="16">
        <v>2.4E-2</v>
      </c>
      <c r="H302" s="16">
        <v>0.14657000000000001</v>
      </c>
      <c r="I302" s="16">
        <v>2.1008399999999998</v>
      </c>
      <c r="J302" s="16">
        <v>0.1059247</v>
      </c>
      <c r="K302" s="16">
        <v>1.079</v>
      </c>
      <c r="L302" s="16">
        <v>8.1000000000000003E-2</v>
      </c>
      <c r="M302" s="16">
        <v>0.23111999999999999</v>
      </c>
      <c r="N302" s="16">
        <v>2510</v>
      </c>
      <c r="O302" s="16">
        <v>110</v>
      </c>
      <c r="P302" s="16">
        <v>4390</v>
      </c>
      <c r="Q302" s="16">
        <v>320</v>
      </c>
      <c r="R302" s="16">
        <v>19.600000000000001</v>
      </c>
      <c r="S302" s="16">
        <v>2.1</v>
      </c>
      <c r="T302" s="16">
        <v>9.4</v>
      </c>
      <c r="U302" s="16">
        <v>1.1000000000000001</v>
      </c>
      <c r="V302" s="16">
        <f t="shared" si="4"/>
        <v>2.0851063829787235</v>
      </c>
    </row>
    <row r="303" spans="1:22" x14ac:dyDescent="0.2">
      <c r="A303" s="16" t="s">
        <v>97</v>
      </c>
      <c r="B303" s="16">
        <v>44027</v>
      </c>
      <c r="C303" s="16">
        <v>80747</v>
      </c>
      <c r="D303" s="16">
        <v>80747</v>
      </c>
      <c r="E303" s="16">
        <v>18</v>
      </c>
      <c r="F303" s="16">
        <v>0.55700000000000005</v>
      </c>
      <c r="G303" s="16">
        <v>2.5999999999999999E-2</v>
      </c>
      <c r="H303" s="16">
        <v>0.42595</v>
      </c>
      <c r="I303" s="16">
        <v>1.7953319999999999</v>
      </c>
      <c r="J303" s="16">
        <v>8.3803649999999993E-2</v>
      </c>
      <c r="K303" s="16">
        <v>1.091</v>
      </c>
      <c r="L303" s="16">
        <v>6.8000000000000005E-2</v>
      </c>
      <c r="M303" s="16">
        <v>0.87787000000000004</v>
      </c>
      <c r="N303" s="16">
        <v>2850</v>
      </c>
      <c r="O303" s="16">
        <v>110</v>
      </c>
      <c r="P303" s="16">
        <v>4730</v>
      </c>
      <c r="Q303" s="16">
        <v>170</v>
      </c>
      <c r="R303" s="16">
        <v>19.600000000000001</v>
      </c>
      <c r="S303" s="16">
        <v>1.4</v>
      </c>
      <c r="T303" s="16">
        <v>17.399999999999999</v>
      </c>
      <c r="U303" s="16">
        <v>1.8</v>
      </c>
      <c r="V303" s="16">
        <f t="shared" si="4"/>
        <v>1.1264367816091956</v>
      </c>
    </row>
    <row r="304" spans="1:22" x14ac:dyDescent="0.2">
      <c r="A304" s="16" t="s">
        <v>97</v>
      </c>
      <c r="B304" s="16">
        <v>44081</v>
      </c>
      <c r="C304" s="16">
        <v>80783</v>
      </c>
      <c r="D304" s="16">
        <v>80783</v>
      </c>
      <c r="E304" s="16">
        <v>21</v>
      </c>
      <c r="F304" s="16">
        <v>0.65500000000000003</v>
      </c>
      <c r="G304" s="16">
        <v>2.4E-2</v>
      </c>
      <c r="H304" s="16">
        <v>0.34416000000000002</v>
      </c>
      <c r="I304" s="16">
        <v>1.526718</v>
      </c>
      <c r="J304" s="16">
        <v>5.5940799999999999E-2</v>
      </c>
      <c r="K304" s="16">
        <v>1.149</v>
      </c>
      <c r="L304" s="16">
        <v>8.7999999999999995E-2</v>
      </c>
      <c r="M304" s="16">
        <v>-0.20866999999999999</v>
      </c>
      <c r="N304" s="16">
        <v>3248</v>
      </c>
      <c r="O304" s="16">
        <v>95</v>
      </c>
      <c r="P304" s="16">
        <v>4950</v>
      </c>
      <c r="Q304" s="16">
        <v>160</v>
      </c>
      <c r="R304" s="16">
        <v>19.89</v>
      </c>
      <c r="S304" s="16">
        <v>0.31</v>
      </c>
      <c r="T304" s="16">
        <v>18</v>
      </c>
      <c r="U304" s="16">
        <v>2.1</v>
      </c>
      <c r="V304" s="16">
        <f t="shared" si="4"/>
        <v>1.105</v>
      </c>
    </row>
    <row r="305" spans="1:22" x14ac:dyDescent="0.2">
      <c r="A305" s="16" t="s">
        <v>97</v>
      </c>
      <c r="B305" s="16">
        <v>44135</v>
      </c>
      <c r="C305" s="16">
        <v>80981</v>
      </c>
      <c r="D305" s="16">
        <v>80981</v>
      </c>
      <c r="E305" s="16">
        <v>27</v>
      </c>
      <c r="F305" s="16">
        <v>0.65100000000000002</v>
      </c>
      <c r="G305" s="16">
        <v>2.7E-2</v>
      </c>
      <c r="H305" s="16">
        <v>0.71392999999999995</v>
      </c>
      <c r="I305" s="16">
        <v>1.536098</v>
      </c>
      <c r="J305" s="16">
        <v>6.3709150000000006E-2</v>
      </c>
      <c r="K305" s="16">
        <v>1.1890000000000001</v>
      </c>
      <c r="L305" s="16">
        <v>1.7999999999999999E-2</v>
      </c>
      <c r="M305" s="16">
        <v>0.37441000000000002</v>
      </c>
      <c r="N305" s="16">
        <v>3230</v>
      </c>
      <c r="O305" s="16">
        <v>100</v>
      </c>
      <c r="P305" s="16">
        <v>4810</v>
      </c>
      <c r="Q305" s="16">
        <v>300</v>
      </c>
      <c r="R305" s="16">
        <v>20.02</v>
      </c>
      <c r="S305" s="16">
        <v>0.81</v>
      </c>
      <c r="T305" s="16">
        <v>9.5</v>
      </c>
      <c r="U305" s="16">
        <v>1.3</v>
      </c>
      <c r="V305" s="16">
        <f t="shared" si="4"/>
        <v>2.1073684210526316</v>
      </c>
    </row>
    <row r="306" spans="1:22" x14ac:dyDescent="0.2">
      <c r="A306" s="16" t="s">
        <v>97</v>
      </c>
      <c r="B306" s="16">
        <v>44117</v>
      </c>
      <c r="C306" s="16">
        <v>80999</v>
      </c>
      <c r="D306" s="16">
        <v>80999</v>
      </c>
      <c r="E306" s="16">
        <v>5.4</v>
      </c>
      <c r="F306" s="16">
        <v>0.69</v>
      </c>
      <c r="G306" s="16">
        <v>1.4E-2</v>
      </c>
      <c r="H306" s="16">
        <v>0.70772999999999997</v>
      </c>
      <c r="I306" s="16">
        <v>1.4492750000000001</v>
      </c>
      <c r="J306" s="16">
        <v>2.9405589999999999E-2</v>
      </c>
      <c r="K306" s="16">
        <v>1.143</v>
      </c>
      <c r="L306" s="16">
        <v>0.04</v>
      </c>
      <c r="M306" s="16">
        <v>0.76800999999999997</v>
      </c>
      <c r="N306" s="16">
        <v>3383</v>
      </c>
      <c r="O306" s="16">
        <v>53</v>
      </c>
      <c r="P306" s="16">
        <v>5053</v>
      </c>
      <c r="Q306" s="16">
        <v>38</v>
      </c>
      <c r="R306" s="16">
        <v>20.68</v>
      </c>
      <c r="S306" s="16">
        <v>0.69</v>
      </c>
      <c r="T306" s="16">
        <v>17.899999999999999</v>
      </c>
      <c r="U306" s="16">
        <v>2.1</v>
      </c>
      <c r="V306" s="16">
        <f t="shared" si="4"/>
        <v>1.1553072625698324</v>
      </c>
    </row>
    <row r="307" spans="1:22" x14ac:dyDescent="0.2">
      <c r="A307" s="16" t="s">
        <v>97</v>
      </c>
      <c r="B307" s="16">
        <v>44225</v>
      </c>
      <c r="C307" s="16">
        <v>80711</v>
      </c>
      <c r="D307" s="16">
        <v>80711</v>
      </c>
      <c r="E307" s="16">
        <v>21</v>
      </c>
      <c r="F307" s="16">
        <v>0.57699999999999996</v>
      </c>
      <c r="G307" s="16">
        <v>1.6E-2</v>
      </c>
      <c r="H307" s="16">
        <v>0.92703999999999998</v>
      </c>
      <c r="I307" s="16">
        <v>1.7331019999999999</v>
      </c>
      <c r="J307" s="16">
        <v>4.8058289999999997E-2</v>
      </c>
      <c r="K307" s="16">
        <v>1.0629999999999999</v>
      </c>
      <c r="L307" s="16">
        <v>0.05</v>
      </c>
      <c r="M307" s="16">
        <v>-0.13017000000000001</v>
      </c>
      <c r="N307" s="16">
        <v>2938</v>
      </c>
      <c r="O307" s="16">
        <v>67</v>
      </c>
      <c r="P307" s="16">
        <v>4680</v>
      </c>
      <c r="Q307" s="16">
        <v>230</v>
      </c>
      <c r="R307" s="16">
        <v>20.8</v>
      </c>
      <c r="S307" s="16">
        <v>1.3</v>
      </c>
      <c r="T307" s="16">
        <v>16.8</v>
      </c>
      <c r="U307" s="16">
        <v>2.5</v>
      </c>
      <c r="V307" s="16">
        <f t="shared" si="4"/>
        <v>1.2380952380952381</v>
      </c>
    </row>
    <row r="308" spans="1:22" x14ac:dyDescent="0.2">
      <c r="A308" s="16" t="s">
        <v>97</v>
      </c>
      <c r="B308" s="16">
        <v>44189</v>
      </c>
      <c r="C308" s="16">
        <v>80729</v>
      </c>
      <c r="D308" s="16">
        <v>80729</v>
      </c>
      <c r="E308" s="16">
        <v>1.5</v>
      </c>
      <c r="F308" s="16">
        <v>0.434</v>
      </c>
      <c r="G308" s="16">
        <v>3.2000000000000001E-2</v>
      </c>
      <c r="H308" s="16">
        <v>0.72416000000000003</v>
      </c>
      <c r="I308" s="16">
        <v>2.3041469999999999</v>
      </c>
      <c r="J308" s="16">
        <v>0.16989109999999999</v>
      </c>
      <c r="K308" s="16">
        <v>1.1299999999999999</v>
      </c>
      <c r="L308" s="16">
        <v>0.12</v>
      </c>
      <c r="M308" s="16">
        <v>0.53290999999999999</v>
      </c>
      <c r="N308" s="16">
        <v>2320</v>
      </c>
      <c r="O308" s="16">
        <v>150</v>
      </c>
      <c r="P308" s="16">
        <v>4532</v>
      </c>
      <c r="Q308" s="16">
        <v>17</v>
      </c>
      <c r="R308" s="16">
        <v>20.8</v>
      </c>
      <c r="S308" s="16">
        <v>1</v>
      </c>
      <c r="T308" s="16">
        <v>21.8</v>
      </c>
      <c r="U308" s="16">
        <v>3.5</v>
      </c>
      <c r="V308" s="16">
        <f t="shared" si="4"/>
        <v>0.95412844036697253</v>
      </c>
    </row>
    <row r="309" spans="1:22" x14ac:dyDescent="0.2">
      <c r="A309" s="16" t="s">
        <v>97</v>
      </c>
      <c r="B309" s="16">
        <v>44225</v>
      </c>
      <c r="C309" s="16">
        <v>80909</v>
      </c>
      <c r="D309" s="16">
        <v>80909</v>
      </c>
      <c r="E309" s="16">
        <v>30</v>
      </c>
      <c r="F309" s="16">
        <v>0.63400000000000001</v>
      </c>
      <c r="G309" s="16">
        <v>0.04</v>
      </c>
      <c r="H309" s="16">
        <v>0.87229000000000001</v>
      </c>
      <c r="I309" s="16">
        <v>1.5772870000000001</v>
      </c>
      <c r="J309" s="16">
        <v>9.9513379999999999E-2</v>
      </c>
      <c r="K309" s="16">
        <v>1.149</v>
      </c>
      <c r="L309" s="16">
        <v>0.05</v>
      </c>
      <c r="M309" s="16">
        <v>-0.12759000000000001</v>
      </c>
      <c r="N309" s="16">
        <v>3160</v>
      </c>
      <c r="O309" s="16">
        <v>160</v>
      </c>
      <c r="P309" s="16">
        <v>4750</v>
      </c>
      <c r="Q309" s="16">
        <v>350</v>
      </c>
      <c r="R309" s="16">
        <v>20.86</v>
      </c>
      <c r="S309" s="16">
        <v>0.59</v>
      </c>
      <c r="T309" s="16">
        <v>18.7</v>
      </c>
      <c r="U309" s="16">
        <v>1.7</v>
      </c>
      <c r="V309" s="16">
        <f t="shared" si="4"/>
        <v>1.1155080213903743</v>
      </c>
    </row>
    <row r="310" spans="1:22" x14ac:dyDescent="0.2">
      <c r="A310" s="16" t="s">
        <v>97</v>
      </c>
      <c r="B310" s="16">
        <v>44045</v>
      </c>
      <c r="C310" s="16">
        <v>80693</v>
      </c>
      <c r="D310" s="16">
        <v>80693</v>
      </c>
      <c r="E310" s="16">
        <v>14</v>
      </c>
      <c r="F310" s="16">
        <v>0.52800000000000002</v>
      </c>
      <c r="G310" s="16">
        <v>0.01</v>
      </c>
      <c r="H310" s="16">
        <v>0.91932000000000003</v>
      </c>
      <c r="I310" s="16">
        <v>1.893939</v>
      </c>
      <c r="J310" s="16">
        <v>3.5870060000000002E-2</v>
      </c>
      <c r="K310" s="16">
        <v>1.19</v>
      </c>
      <c r="L310" s="16">
        <v>0.11</v>
      </c>
      <c r="M310" s="16">
        <v>0.22370999999999999</v>
      </c>
      <c r="N310" s="16">
        <v>2735</v>
      </c>
      <c r="O310" s="16">
        <v>44</v>
      </c>
      <c r="P310" s="16">
        <v>4790</v>
      </c>
      <c r="Q310" s="16">
        <v>130</v>
      </c>
      <c r="R310" s="16">
        <v>20.97</v>
      </c>
      <c r="S310" s="16">
        <v>0.59</v>
      </c>
      <c r="T310" s="16">
        <v>17</v>
      </c>
      <c r="U310" s="16">
        <v>2.5</v>
      </c>
      <c r="V310" s="16">
        <f t="shared" si="4"/>
        <v>1.2335294117647058</v>
      </c>
    </row>
    <row r="311" spans="1:22" x14ac:dyDescent="0.2">
      <c r="A311" s="16" t="s">
        <v>97</v>
      </c>
      <c r="B311" s="16">
        <v>44171</v>
      </c>
      <c r="C311" s="16">
        <v>80801</v>
      </c>
      <c r="D311" s="16">
        <v>80801</v>
      </c>
      <c r="E311" s="16">
        <v>28</v>
      </c>
      <c r="F311" s="16">
        <v>0.629</v>
      </c>
      <c r="G311" s="16">
        <v>1.7000000000000001E-2</v>
      </c>
      <c r="H311" s="16">
        <v>0.86855000000000004</v>
      </c>
      <c r="I311" s="16">
        <v>1.589825</v>
      </c>
      <c r="J311" s="16">
        <v>4.2968249999999999E-2</v>
      </c>
      <c r="K311" s="16">
        <v>1.139</v>
      </c>
      <c r="L311" s="16">
        <v>0.06</v>
      </c>
      <c r="M311" s="16">
        <v>-0.37758999999999998</v>
      </c>
      <c r="N311" s="16">
        <v>3147</v>
      </c>
      <c r="O311" s="16">
        <v>66</v>
      </c>
      <c r="P311" s="16">
        <v>4730</v>
      </c>
      <c r="Q311" s="16">
        <v>330</v>
      </c>
      <c r="R311" s="16">
        <v>21.09</v>
      </c>
      <c r="S311" s="16">
        <v>0.94</v>
      </c>
      <c r="T311" s="16">
        <v>19.5</v>
      </c>
      <c r="U311" s="16">
        <v>3</v>
      </c>
      <c r="V311" s="16">
        <f t="shared" si="4"/>
        <v>1.0815384615384616</v>
      </c>
    </row>
    <row r="312" spans="1:22" x14ac:dyDescent="0.2">
      <c r="A312" s="16" t="s">
        <v>97</v>
      </c>
      <c r="B312" s="16">
        <v>44225</v>
      </c>
      <c r="C312" s="16">
        <v>80855</v>
      </c>
      <c r="D312" s="16">
        <v>80855</v>
      </c>
      <c r="E312" s="16">
        <v>24</v>
      </c>
      <c r="F312" s="16">
        <v>0.52700000000000002</v>
      </c>
      <c r="G312" s="16">
        <v>2.1000000000000001E-2</v>
      </c>
      <c r="H312" s="16">
        <v>0.10306999999999999</v>
      </c>
      <c r="I312" s="16">
        <v>1.8975329999999999</v>
      </c>
      <c r="J312" s="16">
        <v>7.5613280000000005E-2</v>
      </c>
      <c r="K312" s="16">
        <v>1.1419999999999999</v>
      </c>
      <c r="L312" s="16">
        <v>8.6999999999999994E-2</v>
      </c>
      <c r="M312" s="16">
        <v>0.42927999999999999</v>
      </c>
      <c r="N312" s="16">
        <v>2729</v>
      </c>
      <c r="O312" s="16">
        <v>87</v>
      </c>
      <c r="P312" s="16">
        <v>4560</v>
      </c>
      <c r="Q312" s="16">
        <v>340</v>
      </c>
      <c r="R312" s="16">
        <v>21.15</v>
      </c>
      <c r="S312" s="16">
        <v>0.67</v>
      </c>
      <c r="T312" s="16">
        <v>17.2</v>
      </c>
      <c r="U312" s="16">
        <v>1</v>
      </c>
      <c r="V312" s="16">
        <f t="shared" si="4"/>
        <v>1.2296511627906976</v>
      </c>
    </row>
    <row r="313" spans="1:22" x14ac:dyDescent="0.2">
      <c r="A313" s="16" t="s">
        <v>97</v>
      </c>
      <c r="B313" s="16">
        <v>44171</v>
      </c>
      <c r="C313" s="16">
        <v>80909</v>
      </c>
      <c r="D313" s="16">
        <v>80909</v>
      </c>
      <c r="E313" s="16">
        <v>9.5</v>
      </c>
      <c r="F313" s="16">
        <v>0.71099999999999997</v>
      </c>
      <c r="G313" s="16">
        <v>2.7E-2</v>
      </c>
      <c r="H313" s="16">
        <v>0.92920999999999998</v>
      </c>
      <c r="I313" s="16">
        <v>1.4064700000000001</v>
      </c>
      <c r="J313" s="16">
        <v>5.3410239999999998E-2</v>
      </c>
      <c r="K313" s="16">
        <v>1.18</v>
      </c>
      <c r="L313" s="16">
        <v>5.5E-2</v>
      </c>
      <c r="M313" s="16">
        <v>-0.24401999999999999</v>
      </c>
      <c r="N313" s="16">
        <v>3460</v>
      </c>
      <c r="O313" s="16">
        <v>100</v>
      </c>
      <c r="P313" s="16">
        <v>5084</v>
      </c>
      <c r="Q313" s="16">
        <v>63</v>
      </c>
      <c r="R313" s="16">
        <v>21.16</v>
      </c>
      <c r="S313" s="16">
        <v>0.95</v>
      </c>
      <c r="T313" s="16">
        <v>10.53</v>
      </c>
      <c r="U313" s="16">
        <v>0.96</v>
      </c>
      <c r="V313" s="16">
        <f t="shared" si="4"/>
        <v>2.009496676163343</v>
      </c>
    </row>
    <row r="314" spans="1:22" x14ac:dyDescent="0.2">
      <c r="A314" s="16" t="s">
        <v>97</v>
      </c>
      <c r="B314" s="16">
        <v>44027</v>
      </c>
      <c r="C314" s="16">
        <v>80783</v>
      </c>
      <c r="D314" s="16">
        <v>80783</v>
      </c>
      <c r="E314" s="16">
        <v>25</v>
      </c>
      <c r="F314" s="16">
        <v>0.56899999999999995</v>
      </c>
      <c r="G314" s="16">
        <v>2.9000000000000001E-2</v>
      </c>
      <c r="H314" s="16">
        <v>-7.8423E-3</v>
      </c>
      <c r="I314" s="16">
        <v>1.7574689999999999</v>
      </c>
      <c r="J314" s="16">
        <v>8.9572250000000006E-2</v>
      </c>
      <c r="K314" s="16">
        <v>1.135</v>
      </c>
      <c r="L314" s="16">
        <v>8.1000000000000003E-2</v>
      </c>
      <c r="M314" s="16">
        <v>0.48573</v>
      </c>
      <c r="N314" s="16">
        <v>2900</v>
      </c>
      <c r="O314" s="16">
        <v>120</v>
      </c>
      <c r="P314" s="16">
        <v>4630</v>
      </c>
      <c r="Q314" s="16">
        <v>330</v>
      </c>
      <c r="R314" s="16">
        <v>21.2</v>
      </c>
      <c r="S314" s="16">
        <v>0.6</v>
      </c>
      <c r="T314" s="16">
        <v>15.5</v>
      </c>
      <c r="U314" s="16">
        <v>1.9</v>
      </c>
      <c r="V314" s="16">
        <f t="shared" si="4"/>
        <v>1.3677419354838709</v>
      </c>
    </row>
    <row r="315" spans="1:22" x14ac:dyDescent="0.2">
      <c r="A315" s="16" t="s">
        <v>97</v>
      </c>
      <c r="B315" s="16">
        <v>44207</v>
      </c>
      <c r="C315" s="16">
        <v>80747</v>
      </c>
      <c r="D315" s="16">
        <v>80747</v>
      </c>
      <c r="E315" s="16">
        <v>10</v>
      </c>
      <c r="F315" s="16">
        <v>0.67100000000000004</v>
      </c>
      <c r="G315" s="16">
        <v>1.6E-2</v>
      </c>
      <c r="H315" s="16">
        <v>0.87219000000000002</v>
      </c>
      <c r="I315" s="16">
        <v>1.490313</v>
      </c>
      <c r="J315" s="16">
        <v>3.5536520000000002E-2</v>
      </c>
      <c r="K315" s="16">
        <v>1.1950000000000001</v>
      </c>
      <c r="L315" s="16">
        <v>5.6000000000000001E-2</v>
      </c>
      <c r="M315" s="16">
        <v>0.27460000000000001</v>
      </c>
      <c r="N315" s="16">
        <v>3309</v>
      </c>
      <c r="O315" s="16">
        <v>62</v>
      </c>
      <c r="P315" s="16">
        <v>5069</v>
      </c>
      <c r="Q315" s="16">
        <v>71</v>
      </c>
      <c r="R315" s="16">
        <v>21.3</v>
      </c>
      <c r="S315" s="16">
        <v>1.4</v>
      </c>
      <c r="T315" s="16">
        <v>21.6</v>
      </c>
      <c r="U315" s="16">
        <v>1.2</v>
      </c>
      <c r="V315" s="16">
        <f t="shared" si="4"/>
        <v>0.98611111111111105</v>
      </c>
    </row>
    <row r="316" spans="1:22" x14ac:dyDescent="0.2">
      <c r="A316" s="16" t="s">
        <v>97</v>
      </c>
      <c r="B316" s="16">
        <v>44027</v>
      </c>
      <c r="C316" s="16">
        <v>80693</v>
      </c>
      <c r="D316" s="16">
        <v>80693</v>
      </c>
      <c r="E316" s="16">
        <v>20</v>
      </c>
      <c r="F316" s="16">
        <v>0.48599999999999999</v>
      </c>
      <c r="G316" s="16">
        <v>3.6999999999999998E-2</v>
      </c>
      <c r="H316" s="16">
        <v>0.23949999999999999</v>
      </c>
      <c r="I316" s="16">
        <v>2.0576129999999999</v>
      </c>
      <c r="J316" s="16">
        <v>0.1566496</v>
      </c>
      <c r="K316" s="16">
        <v>1.1040000000000001</v>
      </c>
      <c r="L316" s="16">
        <v>0.08</v>
      </c>
      <c r="M316" s="16">
        <v>0.81894999999999996</v>
      </c>
      <c r="N316" s="16">
        <v>2550</v>
      </c>
      <c r="O316" s="16">
        <v>160</v>
      </c>
      <c r="P316" s="16">
        <v>4440</v>
      </c>
      <c r="Q316" s="16">
        <v>310</v>
      </c>
      <c r="R316" s="16">
        <v>21.34</v>
      </c>
      <c r="S316" s="16">
        <v>0.43</v>
      </c>
      <c r="T316" s="16">
        <v>18.399999999999999</v>
      </c>
      <c r="U316" s="16">
        <v>2.1</v>
      </c>
      <c r="V316" s="16">
        <f t="shared" si="4"/>
        <v>1.1597826086956522</v>
      </c>
    </row>
    <row r="317" spans="1:22" x14ac:dyDescent="0.2">
      <c r="A317" s="16" t="s">
        <v>97</v>
      </c>
      <c r="B317" s="16">
        <v>44171</v>
      </c>
      <c r="C317" s="16">
        <v>80927</v>
      </c>
      <c r="D317" s="16">
        <v>80927</v>
      </c>
      <c r="E317" s="16">
        <v>28</v>
      </c>
      <c r="F317" s="16">
        <v>0.64</v>
      </c>
      <c r="G317" s="16">
        <v>2.8000000000000001E-2</v>
      </c>
      <c r="H317" s="16">
        <v>0.68466000000000005</v>
      </c>
      <c r="I317" s="16">
        <v>1.5625</v>
      </c>
      <c r="J317" s="16">
        <v>6.8359379999999997E-2</v>
      </c>
      <c r="K317" s="16">
        <v>1.1200000000000001</v>
      </c>
      <c r="L317" s="16">
        <v>7.0000000000000007E-2</v>
      </c>
      <c r="M317" s="16">
        <v>0.22802</v>
      </c>
      <c r="N317" s="16">
        <v>3190</v>
      </c>
      <c r="O317" s="16">
        <v>110</v>
      </c>
      <c r="P317" s="16">
        <v>4730</v>
      </c>
      <c r="Q317" s="16">
        <v>330</v>
      </c>
      <c r="R317" s="16">
        <v>21.4</v>
      </c>
      <c r="S317" s="16">
        <v>1</v>
      </c>
      <c r="T317" s="16">
        <v>10.49</v>
      </c>
      <c r="U317" s="16">
        <v>0.67</v>
      </c>
      <c r="V317" s="16">
        <f t="shared" si="4"/>
        <v>2.0400381315538607</v>
      </c>
    </row>
    <row r="318" spans="1:22" x14ac:dyDescent="0.2">
      <c r="A318" s="16" t="s">
        <v>97</v>
      </c>
      <c r="B318" s="16">
        <v>44081</v>
      </c>
      <c r="C318" s="16">
        <v>80819</v>
      </c>
      <c r="D318" s="16">
        <v>80819</v>
      </c>
      <c r="E318" s="16">
        <v>20</v>
      </c>
      <c r="F318" s="16">
        <v>0.68700000000000006</v>
      </c>
      <c r="G318" s="16">
        <v>2.4E-2</v>
      </c>
      <c r="H318" s="16">
        <v>0.84704000000000002</v>
      </c>
      <c r="I318" s="16">
        <v>1.4556039999999999</v>
      </c>
      <c r="J318" s="16">
        <v>5.0850800000000002E-2</v>
      </c>
      <c r="K318" s="16">
        <v>1.1319999999999999</v>
      </c>
      <c r="L318" s="16">
        <v>5.2999999999999999E-2</v>
      </c>
      <c r="M318" s="16">
        <v>0.85204999999999997</v>
      </c>
      <c r="N318" s="16">
        <v>3371</v>
      </c>
      <c r="O318" s="16">
        <v>91</v>
      </c>
      <c r="P318" s="16">
        <v>4940</v>
      </c>
      <c r="Q318" s="16">
        <v>180</v>
      </c>
      <c r="R318" s="16">
        <v>21.4</v>
      </c>
      <c r="S318" s="16">
        <v>0.98</v>
      </c>
      <c r="T318" s="16">
        <v>13.9</v>
      </c>
      <c r="U318" s="16">
        <v>1.6</v>
      </c>
      <c r="V318" s="16">
        <f t="shared" si="4"/>
        <v>1.5395683453237408</v>
      </c>
    </row>
    <row r="319" spans="1:22" x14ac:dyDescent="0.2">
      <c r="A319" s="16" t="s">
        <v>97</v>
      </c>
      <c r="B319" s="16">
        <v>44135</v>
      </c>
      <c r="C319" s="16">
        <v>80693</v>
      </c>
      <c r="D319" s="16">
        <v>80693</v>
      </c>
      <c r="E319" s="16">
        <v>21</v>
      </c>
      <c r="F319" s="16">
        <v>0.44</v>
      </c>
      <c r="G319" s="16">
        <v>1.6E-2</v>
      </c>
      <c r="H319" s="16">
        <v>0.85333999999999999</v>
      </c>
      <c r="I319" s="16">
        <v>2.2727270000000002</v>
      </c>
      <c r="J319" s="16">
        <v>8.2644629999999997E-2</v>
      </c>
      <c r="K319" s="16">
        <v>1.155</v>
      </c>
      <c r="L319" s="16">
        <v>6.8000000000000005E-2</v>
      </c>
      <c r="M319" s="16">
        <v>-0.40315000000000001</v>
      </c>
      <c r="N319" s="16">
        <v>2350</v>
      </c>
      <c r="O319" s="16">
        <v>73</v>
      </c>
      <c r="P319" s="16">
        <v>4350</v>
      </c>
      <c r="Q319" s="16">
        <v>370</v>
      </c>
      <c r="R319" s="16">
        <v>21.46</v>
      </c>
      <c r="S319" s="16">
        <v>0.57999999999999996</v>
      </c>
      <c r="T319" s="16">
        <v>18.7</v>
      </c>
      <c r="U319" s="16">
        <v>1.2</v>
      </c>
      <c r="V319" s="16">
        <f t="shared" si="4"/>
        <v>1.1475935828877006</v>
      </c>
    </row>
    <row r="320" spans="1:22" x14ac:dyDescent="0.2">
      <c r="A320" s="16" t="s">
        <v>97</v>
      </c>
      <c r="B320" s="16">
        <v>44171</v>
      </c>
      <c r="C320" s="16">
        <v>80891</v>
      </c>
      <c r="D320" s="16">
        <v>80891</v>
      </c>
      <c r="E320" s="16">
        <v>34</v>
      </c>
      <c r="F320" s="16">
        <v>0.69099999999999995</v>
      </c>
      <c r="G320" s="16">
        <v>5.5E-2</v>
      </c>
      <c r="H320" s="16">
        <v>0.89776999999999996</v>
      </c>
      <c r="I320" s="16">
        <v>1.4471780000000001</v>
      </c>
      <c r="J320" s="16">
        <v>0.11518780000000001</v>
      </c>
      <c r="K320" s="16">
        <v>1.125</v>
      </c>
      <c r="L320" s="16">
        <v>4.8000000000000001E-2</v>
      </c>
      <c r="M320" s="16">
        <v>-0.32552999999999999</v>
      </c>
      <c r="N320" s="16">
        <v>3380</v>
      </c>
      <c r="O320" s="16">
        <v>210</v>
      </c>
      <c r="P320" s="16">
        <v>4810</v>
      </c>
      <c r="Q320" s="16">
        <v>370</v>
      </c>
      <c r="R320" s="16">
        <v>21.5</v>
      </c>
      <c r="S320" s="16">
        <v>1.3</v>
      </c>
      <c r="T320" s="16">
        <v>10</v>
      </c>
      <c r="U320" s="16">
        <v>1.4</v>
      </c>
      <c r="V320" s="16">
        <f t="shared" si="4"/>
        <v>2.15</v>
      </c>
    </row>
    <row r="321" spans="1:22" x14ac:dyDescent="0.2">
      <c r="A321" s="16" t="s">
        <v>97</v>
      </c>
      <c r="B321" s="16">
        <v>44027</v>
      </c>
      <c r="C321" s="16">
        <v>80801</v>
      </c>
      <c r="D321" s="16">
        <v>80801</v>
      </c>
      <c r="E321" s="16">
        <v>27</v>
      </c>
      <c r="F321" s="16">
        <v>0.56799999999999995</v>
      </c>
      <c r="G321" s="16">
        <v>0.02</v>
      </c>
      <c r="H321" s="16">
        <v>0.27886</v>
      </c>
      <c r="I321" s="16">
        <v>1.7605630000000001</v>
      </c>
      <c r="J321" s="16">
        <v>6.1991669999999999E-2</v>
      </c>
      <c r="K321" s="16">
        <v>1.1339999999999999</v>
      </c>
      <c r="L321" s="16">
        <v>9.8000000000000004E-2</v>
      </c>
      <c r="M321" s="16">
        <v>0.26273999999999997</v>
      </c>
      <c r="N321" s="16">
        <v>2900</v>
      </c>
      <c r="O321" s="16">
        <v>80</v>
      </c>
      <c r="P321" s="16">
        <v>4620</v>
      </c>
      <c r="Q321" s="16">
        <v>350</v>
      </c>
      <c r="R321" s="16">
        <v>21.56</v>
      </c>
      <c r="S321" s="16">
        <v>0.56999999999999995</v>
      </c>
      <c r="T321" s="16">
        <v>15.1</v>
      </c>
      <c r="U321" s="16">
        <v>1.5</v>
      </c>
      <c r="V321" s="16">
        <f t="shared" si="4"/>
        <v>1.4278145695364237</v>
      </c>
    </row>
    <row r="322" spans="1:22" x14ac:dyDescent="0.2">
      <c r="A322" s="16" t="s">
        <v>97</v>
      </c>
      <c r="B322" s="16">
        <v>44261</v>
      </c>
      <c r="C322" s="16">
        <v>80801</v>
      </c>
      <c r="D322" s="16">
        <v>80801</v>
      </c>
      <c r="E322" s="16">
        <v>22</v>
      </c>
      <c r="F322" s="16">
        <v>0.48099999999999998</v>
      </c>
      <c r="G322" s="16">
        <v>2.1000000000000001E-2</v>
      </c>
      <c r="H322" s="16">
        <v>0.90214000000000005</v>
      </c>
      <c r="I322" s="16">
        <v>2.079002</v>
      </c>
      <c r="J322" s="16">
        <v>9.0767239999999999E-2</v>
      </c>
      <c r="K322" s="16">
        <v>1.1539999999999999</v>
      </c>
      <c r="L322" s="16">
        <v>3.9E-2</v>
      </c>
      <c r="M322" s="16">
        <v>-3.6792999999999999E-2</v>
      </c>
      <c r="N322" s="16">
        <v>2532</v>
      </c>
      <c r="O322" s="16">
        <v>90</v>
      </c>
      <c r="P322" s="16">
        <v>4480</v>
      </c>
      <c r="Q322" s="16">
        <v>320</v>
      </c>
      <c r="R322" s="16">
        <v>21.56</v>
      </c>
      <c r="S322" s="16">
        <v>0.35</v>
      </c>
      <c r="T322" s="16">
        <v>19.100000000000001</v>
      </c>
      <c r="U322" s="16">
        <v>2.2999999999999998</v>
      </c>
      <c r="V322" s="16">
        <f t="shared" si="4"/>
        <v>1.1287958115183245</v>
      </c>
    </row>
    <row r="323" spans="1:22" x14ac:dyDescent="0.2">
      <c r="A323" s="16" t="s">
        <v>97</v>
      </c>
      <c r="B323" s="16">
        <v>44261</v>
      </c>
      <c r="C323" s="16">
        <v>80945</v>
      </c>
      <c r="D323" s="16">
        <v>80945</v>
      </c>
      <c r="E323" s="16">
        <v>16</v>
      </c>
      <c r="F323" s="16">
        <v>0.74099999999999999</v>
      </c>
      <c r="G323" s="16">
        <v>3.5999999999999997E-2</v>
      </c>
      <c r="H323" s="16">
        <v>0.94018999999999997</v>
      </c>
      <c r="I323" s="16">
        <v>1.3495280000000001</v>
      </c>
      <c r="J323" s="16">
        <v>6.55641E-2</v>
      </c>
      <c r="K323" s="16">
        <v>1.145</v>
      </c>
      <c r="L323" s="16">
        <v>4.7E-2</v>
      </c>
      <c r="M323" s="16">
        <v>0.44146999999999997</v>
      </c>
      <c r="N323" s="16">
        <v>3570</v>
      </c>
      <c r="O323" s="16">
        <v>130</v>
      </c>
      <c r="P323" s="16">
        <v>5100</v>
      </c>
      <c r="Q323" s="16">
        <v>110</v>
      </c>
      <c r="R323" s="16">
        <v>21.6</v>
      </c>
      <c r="S323" s="16">
        <v>1.4</v>
      </c>
      <c r="T323" s="16">
        <v>18.899999999999999</v>
      </c>
      <c r="U323" s="16">
        <v>1</v>
      </c>
      <c r="V323" s="16">
        <f t="shared" ref="V323:V386" si="5">R323/T323</f>
        <v>1.142857142857143</v>
      </c>
    </row>
    <row r="324" spans="1:22" x14ac:dyDescent="0.2">
      <c r="A324" s="16" t="s">
        <v>97</v>
      </c>
      <c r="B324" s="16">
        <v>44171</v>
      </c>
      <c r="C324" s="16">
        <v>80873</v>
      </c>
      <c r="D324" s="16">
        <v>80873</v>
      </c>
      <c r="E324" s="16">
        <v>25</v>
      </c>
      <c r="F324" s="16">
        <v>0.55000000000000004</v>
      </c>
      <c r="G324" s="16">
        <v>2.3E-2</v>
      </c>
      <c r="H324" s="16">
        <v>0.62644999999999995</v>
      </c>
      <c r="I324" s="16">
        <v>1.818182</v>
      </c>
      <c r="J324" s="16">
        <v>7.603306E-2</v>
      </c>
      <c r="K324" s="16">
        <v>1.1639999999999999</v>
      </c>
      <c r="L324" s="16">
        <v>8.2000000000000003E-2</v>
      </c>
      <c r="M324" s="16">
        <v>8.2965999999999998E-2</v>
      </c>
      <c r="N324" s="16">
        <v>2822</v>
      </c>
      <c r="O324" s="16">
        <v>95</v>
      </c>
      <c r="P324" s="16">
        <v>4620</v>
      </c>
      <c r="Q324" s="16">
        <v>340</v>
      </c>
      <c r="R324" s="16">
        <v>21.68</v>
      </c>
      <c r="S324" s="16">
        <v>0.81</v>
      </c>
      <c r="T324" s="16">
        <v>10.1</v>
      </c>
      <c r="U324" s="16">
        <v>1.2</v>
      </c>
      <c r="V324" s="16">
        <f t="shared" si="5"/>
        <v>2.1465346534653467</v>
      </c>
    </row>
    <row r="325" spans="1:22" x14ac:dyDescent="0.2">
      <c r="A325" s="16" t="s">
        <v>97</v>
      </c>
      <c r="B325" s="16">
        <v>44117</v>
      </c>
      <c r="C325" s="16">
        <v>80819</v>
      </c>
      <c r="D325" s="16">
        <v>80819</v>
      </c>
      <c r="E325" s="16">
        <v>27</v>
      </c>
      <c r="F325" s="16">
        <v>0.60099999999999998</v>
      </c>
      <c r="G325" s="16">
        <v>1.7000000000000001E-2</v>
      </c>
      <c r="H325" s="16">
        <v>9.9793000000000007E-2</v>
      </c>
      <c r="I325" s="16">
        <v>1.663894</v>
      </c>
      <c r="J325" s="16">
        <v>4.7065210000000003E-2</v>
      </c>
      <c r="K325" s="16">
        <v>1.141</v>
      </c>
      <c r="L325" s="16">
        <v>8.4000000000000005E-2</v>
      </c>
      <c r="M325" s="16">
        <v>0.30336000000000002</v>
      </c>
      <c r="N325" s="16">
        <v>3035</v>
      </c>
      <c r="O325" s="16">
        <v>67</v>
      </c>
      <c r="P325" s="16">
        <v>4690</v>
      </c>
      <c r="Q325" s="16">
        <v>340</v>
      </c>
      <c r="R325" s="16">
        <v>21.7</v>
      </c>
      <c r="S325" s="16">
        <v>1.1000000000000001</v>
      </c>
      <c r="T325" s="16">
        <v>10.76</v>
      </c>
      <c r="U325" s="16">
        <v>0.88</v>
      </c>
      <c r="V325" s="16">
        <f t="shared" si="5"/>
        <v>2.016728624535316</v>
      </c>
    </row>
    <row r="326" spans="1:22" x14ac:dyDescent="0.2">
      <c r="A326" s="16" t="s">
        <v>97</v>
      </c>
      <c r="B326" s="16">
        <v>44063</v>
      </c>
      <c r="C326" s="16">
        <v>80693</v>
      </c>
      <c r="D326" s="16">
        <v>80693</v>
      </c>
      <c r="E326" s="16">
        <v>9.4</v>
      </c>
      <c r="F326" s="16">
        <v>0.44700000000000001</v>
      </c>
      <c r="G326" s="16">
        <v>1.4E-2</v>
      </c>
      <c r="H326" s="16">
        <v>-0.84070999999999996</v>
      </c>
      <c r="I326" s="16">
        <v>2.237136</v>
      </c>
      <c r="J326" s="16">
        <v>7.0066909999999996E-2</v>
      </c>
      <c r="K326" s="16">
        <v>1.1379999999999999</v>
      </c>
      <c r="L326" s="16">
        <v>7.3999999999999996E-2</v>
      </c>
      <c r="M326" s="16">
        <v>0.8105</v>
      </c>
      <c r="N326" s="16">
        <v>2383</v>
      </c>
      <c r="O326" s="16">
        <v>62</v>
      </c>
      <c r="P326" s="16">
        <v>4570</v>
      </c>
      <c r="Q326" s="16">
        <v>110</v>
      </c>
      <c r="R326" s="16">
        <v>21.71</v>
      </c>
      <c r="S326" s="16">
        <v>0.64</v>
      </c>
      <c r="T326" s="16">
        <v>15.7</v>
      </c>
      <c r="U326" s="16">
        <v>1.1000000000000001</v>
      </c>
      <c r="V326" s="16">
        <f t="shared" si="5"/>
        <v>1.3828025477707007</v>
      </c>
    </row>
    <row r="327" spans="1:22" x14ac:dyDescent="0.2">
      <c r="A327" s="16" t="s">
        <v>97</v>
      </c>
      <c r="B327" s="16">
        <v>44243</v>
      </c>
      <c r="C327" s="16">
        <v>80711</v>
      </c>
      <c r="D327" s="16">
        <v>80711</v>
      </c>
      <c r="E327" s="16">
        <v>23</v>
      </c>
      <c r="F327" s="16">
        <v>0.61599999999999999</v>
      </c>
      <c r="G327" s="16">
        <v>1.9E-2</v>
      </c>
      <c r="H327" s="16">
        <v>0.91920000000000002</v>
      </c>
      <c r="I327" s="16">
        <v>1.6233770000000001</v>
      </c>
      <c r="J327" s="16">
        <v>5.007168E-2</v>
      </c>
      <c r="K327" s="16">
        <v>1.145</v>
      </c>
      <c r="L327" s="16">
        <v>4.1000000000000002E-2</v>
      </c>
      <c r="M327" s="16">
        <v>0.23951</v>
      </c>
      <c r="N327" s="16">
        <v>3095</v>
      </c>
      <c r="O327" s="16">
        <v>76</v>
      </c>
      <c r="P327" s="16">
        <v>4820</v>
      </c>
      <c r="Q327" s="16">
        <v>230</v>
      </c>
      <c r="R327" s="16">
        <v>21.93</v>
      </c>
      <c r="S327" s="16">
        <v>0.63</v>
      </c>
      <c r="T327" s="16">
        <v>26</v>
      </c>
      <c r="U327" s="16">
        <v>2.4</v>
      </c>
      <c r="V327" s="16">
        <f t="shared" si="5"/>
        <v>0.84346153846153848</v>
      </c>
    </row>
    <row r="328" spans="1:22" x14ac:dyDescent="0.2">
      <c r="A328" s="16" t="s">
        <v>97</v>
      </c>
      <c r="B328" s="16">
        <v>44207</v>
      </c>
      <c r="C328" s="16">
        <v>80909</v>
      </c>
      <c r="D328" s="16">
        <v>80909</v>
      </c>
      <c r="E328" s="16">
        <v>31</v>
      </c>
      <c r="F328" s="16">
        <v>0.66800000000000004</v>
      </c>
      <c r="G328" s="16">
        <v>4.8000000000000001E-2</v>
      </c>
      <c r="H328" s="16">
        <v>0.91310999999999998</v>
      </c>
      <c r="I328" s="16">
        <v>1.4970060000000001</v>
      </c>
      <c r="J328" s="16">
        <v>0.10756930000000001</v>
      </c>
      <c r="K328" s="16">
        <v>1.129</v>
      </c>
      <c r="L328" s="16">
        <v>2.3E-2</v>
      </c>
      <c r="M328" s="16">
        <v>-0.33606999999999998</v>
      </c>
      <c r="N328" s="16">
        <v>3290</v>
      </c>
      <c r="O328" s="16">
        <v>190</v>
      </c>
      <c r="P328" s="16">
        <v>4780</v>
      </c>
      <c r="Q328" s="16">
        <v>350</v>
      </c>
      <c r="R328" s="16">
        <v>22</v>
      </c>
      <c r="S328" s="16">
        <v>1.5</v>
      </c>
      <c r="T328" s="16">
        <v>18</v>
      </c>
      <c r="U328" s="16">
        <v>1.5</v>
      </c>
      <c r="V328" s="16">
        <f t="shared" si="5"/>
        <v>1.2222222222222223</v>
      </c>
    </row>
    <row r="329" spans="1:22" x14ac:dyDescent="0.2">
      <c r="A329" s="16" t="s">
        <v>97</v>
      </c>
      <c r="B329" s="16">
        <v>44063</v>
      </c>
      <c r="C329" s="16">
        <v>80783</v>
      </c>
      <c r="D329" s="16">
        <v>80783</v>
      </c>
      <c r="E329" s="16">
        <v>13</v>
      </c>
      <c r="F329" s="16">
        <v>0.57499999999999996</v>
      </c>
      <c r="G329" s="16">
        <v>2.3E-2</v>
      </c>
      <c r="H329" s="16">
        <v>0.87334999999999996</v>
      </c>
      <c r="I329" s="16">
        <v>1.7391300000000001</v>
      </c>
      <c r="J329" s="16">
        <v>6.9565219999999997E-2</v>
      </c>
      <c r="K329" s="16">
        <v>1.2</v>
      </c>
      <c r="L329" s="16">
        <v>6.5000000000000002E-2</v>
      </c>
      <c r="M329" s="16">
        <v>0.76597999999999999</v>
      </c>
      <c r="N329" s="16">
        <v>2926</v>
      </c>
      <c r="O329" s="16">
        <v>94</v>
      </c>
      <c r="P329" s="16">
        <v>4880</v>
      </c>
      <c r="Q329" s="16">
        <v>110</v>
      </c>
      <c r="R329" s="16">
        <v>22.01</v>
      </c>
      <c r="S329" s="16">
        <v>0.86</v>
      </c>
      <c r="T329" s="16">
        <v>17.2</v>
      </c>
      <c r="U329" s="16">
        <v>2.9</v>
      </c>
      <c r="V329" s="16">
        <f t="shared" si="5"/>
        <v>1.2796511627906979</v>
      </c>
    </row>
    <row r="330" spans="1:22" x14ac:dyDescent="0.2">
      <c r="A330" s="16" t="s">
        <v>97</v>
      </c>
      <c r="B330" s="16">
        <v>44027</v>
      </c>
      <c r="C330" s="16">
        <v>80765</v>
      </c>
      <c r="D330" s="16">
        <v>80765</v>
      </c>
      <c r="E330" s="16">
        <v>17</v>
      </c>
      <c r="F330" s="16">
        <v>0.504</v>
      </c>
      <c r="G330" s="16">
        <v>0.03</v>
      </c>
      <c r="H330" s="16">
        <v>-0.30528</v>
      </c>
      <c r="I330" s="16">
        <v>1.984127</v>
      </c>
      <c r="J330" s="16">
        <v>0.11810279999999999</v>
      </c>
      <c r="K330" s="16">
        <v>1.155</v>
      </c>
      <c r="L330" s="16">
        <v>5.2999999999999999E-2</v>
      </c>
      <c r="M330" s="16">
        <v>0.75056999999999996</v>
      </c>
      <c r="N330" s="16">
        <v>2630</v>
      </c>
      <c r="O330" s="16">
        <v>130</v>
      </c>
      <c r="P330" s="16">
        <v>4650</v>
      </c>
      <c r="Q330" s="16">
        <v>190</v>
      </c>
      <c r="R330" s="16">
        <v>22.06</v>
      </c>
      <c r="S330" s="16">
        <v>0.7</v>
      </c>
      <c r="T330" s="16">
        <v>17.5</v>
      </c>
      <c r="U330" s="16">
        <v>1</v>
      </c>
      <c r="V330" s="16">
        <f t="shared" si="5"/>
        <v>1.2605714285714285</v>
      </c>
    </row>
    <row r="331" spans="1:22" x14ac:dyDescent="0.2">
      <c r="A331" s="16" t="s">
        <v>97</v>
      </c>
      <c r="B331" s="16">
        <v>44261</v>
      </c>
      <c r="C331" s="16">
        <v>80981</v>
      </c>
      <c r="D331" s="16">
        <v>80981</v>
      </c>
      <c r="E331" s="16">
        <v>20</v>
      </c>
      <c r="F331" s="16">
        <v>0.621</v>
      </c>
      <c r="G331" s="16">
        <v>0.03</v>
      </c>
      <c r="H331" s="16">
        <v>0.93018999999999996</v>
      </c>
      <c r="I331" s="16">
        <v>1.610306</v>
      </c>
      <c r="J331" s="16">
        <v>7.7792559999999997E-2</v>
      </c>
      <c r="K331" s="16">
        <v>1.147</v>
      </c>
      <c r="L331" s="16">
        <v>0.05</v>
      </c>
      <c r="M331" s="16">
        <v>0.94613000000000003</v>
      </c>
      <c r="N331" s="16">
        <v>3110</v>
      </c>
      <c r="O331" s="16">
        <v>120</v>
      </c>
      <c r="P331" s="16">
        <v>4850</v>
      </c>
      <c r="Q331" s="16">
        <v>190</v>
      </c>
      <c r="R331" s="16">
        <v>22.11</v>
      </c>
      <c r="S331" s="16">
        <v>0.82</v>
      </c>
      <c r="T331" s="16">
        <v>20.100000000000001</v>
      </c>
      <c r="U331" s="16">
        <v>2.6</v>
      </c>
      <c r="V331" s="16">
        <f t="shared" si="5"/>
        <v>1.0999999999999999</v>
      </c>
    </row>
    <row r="332" spans="1:22" x14ac:dyDescent="0.2">
      <c r="A332" s="16" t="s">
        <v>97</v>
      </c>
      <c r="B332" s="16">
        <v>44261</v>
      </c>
      <c r="C332" s="16">
        <v>80783</v>
      </c>
      <c r="D332" s="16">
        <v>80783</v>
      </c>
      <c r="E332" s="16">
        <v>23</v>
      </c>
      <c r="F332" s="16">
        <v>0.502</v>
      </c>
      <c r="G332" s="16">
        <v>4.1000000000000002E-2</v>
      </c>
      <c r="H332" s="16">
        <v>0.90605999999999998</v>
      </c>
      <c r="I332" s="16">
        <v>1.992032</v>
      </c>
      <c r="J332" s="16">
        <v>0.1626958</v>
      </c>
      <c r="K332" s="16">
        <v>1.1399999999999999</v>
      </c>
      <c r="L332" s="16">
        <v>3.5000000000000003E-2</v>
      </c>
      <c r="M332" s="16">
        <v>0.53552</v>
      </c>
      <c r="N332" s="16">
        <v>2620</v>
      </c>
      <c r="O332" s="16">
        <v>180</v>
      </c>
      <c r="P332" s="16">
        <v>4500</v>
      </c>
      <c r="Q332" s="16">
        <v>340</v>
      </c>
      <c r="R332" s="16">
        <v>22.15</v>
      </c>
      <c r="S332" s="16">
        <v>0.56999999999999995</v>
      </c>
      <c r="T332" s="16">
        <v>19.2</v>
      </c>
      <c r="U332" s="16">
        <v>1.2</v>
      </c>
      <c r="V332" s="16">
        <f t="shared" si="5"/>
        <v>1.1536458333333333</v>
      </c>
    </row>
    <row r="333" spans="1:22" x14ac:dyDescent="0.2">
      <c r="A333" s="16" t="s">
        <v>97</v>
      </c>
      <c r="B333" s="16">
        <v>44243</v>
      </c>
      <c r="C333" s="16">
        <v>80837</v>
      </c>
      <c r="D333" s="16">
        <v>80837</v>
      </c>
      <c r="E333" s="16">
        <v>20</v>
      </c>
      <c r="F333" s="16">
        <v>0.46800000000000003</v>
      </c>
      <c r="G333" s="16">
        <v>1.4999999999999999E-2</v>
      </c>
      <c r="H333" s="16">
        <v>0.24390000000000001</v>
      </c>
      <c r="I333" s="16">
        <v>2.136752</v>
      </c>
      <c r="J333" s="16">
        <v>6.8485649999999995E-2</v>
      </c>
      <c r="K333" s="16">
        <v>1.1739999999999999</v>
      </c>
      <c r="L333" s="16">
        <v>6.3E-2</v>
      </c>
      <c r="M333" s="16">
        <v>0.59762000000000004</v>
      </c>
      <c r="N333" s="16">
        <v>2476</v>
      </c>
      <c r="O333" s="16">
        <v>68</v>
      </c>
      <c r="P333" s="16">
        <v>4470</v>
      </c>
      <c r="Q333" s="16">
        <v>300</v>
      </c>
      <c r="R333" s="16">
        <v>22.21</v>
      </c>
      <c r="S333" s="16">
        <v>0.5</v>
      </c>
      <c r="T333" s="16">
        <v>18.600000000000001</v>
      </c>
      <c r="U333" s="16">
        <v>1.7</v>
      </c>
      <c r="V333" s="16">
        <f t="shared" si="5"/>
        <v>1.1940860215053763</v>
      </c>
    </row>
    <row r="334" spans="1:22" x14ac:dyDescent="0.2">
      <c r="A334" s="16" t="s">
        <v>97</v>
      </c>
      <c r="B334" s="16">
        <v>44099</v>
      </c>
      <c r="C334" s="16">
        <v>80693</v>
      </c>
      <c r="D334" s="16">
        <v>80693</v>
      </c>
      <c r="E334" s="16">
        <v>11</v>
      </c>
      <c r="F334" s="16">
        <v>0.54100000000000004</v>
      </c>
      <c r="G334" s="16">
        <v>2.8000000000000001E-2</v>
      </c>
      <c r="H334" s="16">
        <v>0.85209000000000001</v>
      </c>
      <c r="I334" s="16">
        <v>1.8484290000000001</v>
      </c>
      <c r="J334" s="16">
        <v>9.5667299999999997E-2</v>
      </c>
      <c r="K334" s="16">
        <v>1.1950000000000001</v>
      </c>
      <c r="L334" s="16">
        <v>4.7E-2</v>
      </c>
      <c r="M334" s="16">
        <v>-0.38590000000000002</v>
      </c>
      <c r="N334" s="16">
        <v>2790</v>
      </c>
      <c r="O334" s="16">
        <v>110</v>
      </c>
      <c r="P334" s="16">
        <v>4822</v>
      </c>
      <c r="Q334" s="16">
        <v>98</v>
      </c>
      <c r="R334" s="16">
        <v>22.24</v>
      </c>
      <c r="S334" s="16">
        <v>0.39</v>
      </c>
      <c r="T334" s="16">
        <v>22.6</v>
      </c>
      <c r="U334" s="16">
        <v>1.4</v>
      </c>
      <c r="V334" s="16">
        <f t="shared" si="5"/>
        <v>0.98407079646017681</v>
      </c>
    </row>
    <row r="335" spans="1:22" x14ac:dyDescent="0.2">
      <c r="A335" s="16" t="s">
        <v>97</v>
      </c>
      <c r="B335" s="16">
        <v>44207</v>
      </c>
      <c r="C335" s="16">
        <v>80963</v>
      </c>
      <c r="D335" s="16">
        <v>80963</v>
      </c>
      <c r="E335" s="16">
        <v>20</v>
      </c>
      <c r="F335" s="16">
        <v>0.53900000000000003</v>
      </c>
      <c r="G335" s="16">
        <v>4.1000000000000002E-2</v>
      </c>
      <c r="H335" s="16">
        <v>0.60834999999999995</v>
      </c>
      <c r="I335" s="16">
        <v>1.855288</v>
      </c>
      <c r="J335" s="16">
        <v>0.1411258</v>
      </c>
      <c r="K335" s="16">
        <v>1.147</v>
      </c>
      <c r="L335" s="16">
        <v>6.6000000000000003E-2</v>
      </c>
      <c r="M335" s="16">
        <v>0.57391999999999999</v>
      </c>
      <c r="N335" s="16">
        <v>2770</v>
      </c>
      <c r="O335" s="16">
        <v>180</v>
      </c>
      <c r="P335" s="16">
        <v>4680</v>
      </c>
      <c r="Q335" s="16">
        <v>230</v>
      </c>
      <c r="R335" s="16">
        <v>22.3</v>
      </c>
      <c r="S335" s="16">
        <v>1.4</v>
      </c>
      <c r="T335" s="16">
        <v>17.899999999999999</v>
      </c>
      <c r="U335" s="16">
        <v>1.7</v>
      </c>
      <c r="V335" s="16">
        <f t="shared" si="5"/>
        <v>1.245810055865922</v>
      </c>
    </row>
    <row r="336" spans="1:22" x14ac:dyDescent="0.2">
      <c r="A336" s="16" t="s">
        <v>97</v>
      </c>
      <c r="B336" s="16">
        <v>44261</v>
      </c>
      <c r="C336" s="16">
        <v>80909</v>
      </c>
      <c r="D336" s="16">
        <v>80909</v>
      </c>
      <c r="E336" s="16">
        <v>16</v>
      </c>
      <c r="F336" s="16">
        <v>0.498</v>
      </c>
      <c r="G336" s="16">
        <v>2.9000000000000001E-2</v>
      </c>
      <c r="H336" s="16">
        <v>0.84121999999999997</v>
      </c>
      <c r="I336" s="16">
        <v>2.008032</v>
      </c>
      <c r="J336" s="16">
        <v>0.1169336</v>
      </c>
      <c r="K336" s="16">
        <v>1.18</v>
      </c>
      <c r="L336" s="16">
        <v>6.5000000000000002E-2</v>
      </c>
      <c r="M336" s="16">
        <v>0.66851000000000005</v>
      </c>
      <c r="N336" s="16">
        <v>2610</v>
      </c>
      <c r="O336" s="16">
        <v>130</v>
      </c>
      <c r="P336" s="16">
        <v>4660</v>
      </c>
      <c r="Q336" s="16">
        <v>180</v>
      </c>
      <c r="R336" s="16">
        <v>22.37</v>
      </c>
      <c r="S336" s="16">
        <v>0.55000000000000004</v>
      </c>
      <c r="T336" s="16">
        <v>21.1</v>
      </c>
      <c r="U336" s="16">
        <v>2.4</v>
      </c>
      <c r="V336" s="16">
        <f t="shared" si="5"/>
        <v>1.0601895734597155</v>
      </c>
    </row>
    <row r="337" spans="1:22" x14ac:dyDescent="0.2">
      <c r="A337" s="16" t="s">
        <v>97</v>
      </c>
      <c r="B337" s="16">
        <v>44261</v>
      </c>
      <c r="C337" s="16">
        <v>80837</v>
      </c>
      <c r="D337" s="16">
        <v>80837</v>
      </c>
      <c r="E337" s="16">
        <v>27</v>
      </c>
      <c r="F337" s="16">
        <v>0.498</v>
      </c>
      <c r="G337" s="16">
        <v>2.7E-2</v>
      </c>
      <c r="H337" s="16">
        <v>0.89751000000000003</v>
      </c>
      <c r="I337" s="16">
        <v>2.008032</v>
      </c>
      <c r="J337" s="16">
        <v>0.1088692</v>
      </c>
      <c r="K337" s="16">
        <v>1.103</v>
      </c>
      <c r="L337" s="16">
        <v>7.8E-2</v>
      </c>
      <c r="M337" s="16">
        <v>-0.61075999999999997</v>
      </c>
      <c r="N337" s="16">
        <v>2600</v>
      </c>
      <c r="O337" s="16">
        <v>120</v>
      </c>
      <c r="P337" s="16">
        <v>4420</v>
      </c>
      <c r="Q337" s="16">
        <v>420</v>
      </c>
      <c r="R337" s="16">
        <v>22.4</v>
      </c>
      <c r="S337" s="16">
        <v>1.3</v>
      </c>
      <c r="T337" s="16">
        <v>20.7</v>
      </c>
      <c r="U337" s="16">
        <v>1.1000000000000001</v>
      </c>
      <c r="V337" s="16">
        <f t="shared" si="5"/>
        <v>1.0821256038647342</v>
      </c>
    </row>
    <row r="338" spans="1:22" x14ac:dyDescent="0.2">
      <c r="A338" s="16" t="s">
        <v>97</v>
      </c>
      <c r="B338" s="16">
        <v>44153</v>
      </c>
      <c r="C338" s="16">
        <v>80819</v>
      </c>
      <c r="D338" s="16">
        <v>80819</v>
      </c>
      <c r="E338" s="16">
        <v>20</v>
      </c>
      <c r="F338" s="16">
        <v>0.69699999999999995</v>
      </c>
      <c r="G338" s="16">
        <v>6.9000000000000006E-2</v>
      </c>
      <c r="H338" s="16">
        <v>0.9022</v>
      </c>
      <c r="I338" s="16">
        <v>1.43472</v>
      </c>
      <c r="J338" s="16">
        <v>0.14203109999999999</v>
      </c>
      <c r="K338" s="16">
        <v>1.165</v>
      </c>
      <c r="L338" s="16">
        <v>0.05</v>
      </c>
      <c r="M338" s="16">
        <v>8.5002999999999999E-4</v>
      </c>
      <c r="N338" s="16">
        <v>3400</v>
      </c>
      <c r="O338" s="16">
        <v>260</v>
      </c>
      <c r="P338" s="16">
        <v>5050</v>
      </c>
      <c r="Q338" s="16">
        <v>130</v>
      </c>
      <c r="R338" s="16">
        <v>22.4</v>
      </c>
      <c r="S338" s="16">
        <v>2.4</v>
      </c>
      <c r="T338" s="16">
        <v>14.8</v>
      </c>
      <c r="U338" s="16">
        <v>2.2000000000000002</v>
      </c>
      <c r="V338" s="16">
        <f t="shared" si="5"/>
        <v>1.5135135135135134</v>
      </c>
    </row>
    <row r="339" spans="1:22" x14ac:dyDescent="0.2">
      <c r="A339" s="16" t="s">
        <v>97</v>
      </c>
      <c r="B339" s="16">
        <v>44225</v>
      </c>
      <c r="C339" s="16">
        <v>80729</v>
      </c>
      <c r="D339" s="16">
        <v>80729</v>
      </c>
      <c r="E339" s="16">
        <v>23</v>
      </c>
      <c r="F339" s="16">
        <v>0.50700000000000001</v>
      </c>
      <c r="G339" s="16">
        <v>3.6999999999999998E-2</v>
      </c>
      <c r="H339" s="16">
        <v>0.96101000000000003</v>
      </c>
      <c r="I339" s="16">
        <v>1.9723869999999999</v>
      </c>
      <c r="J339" s="16">
        <v>0.1439414</v>
      </c>
      <c r="K339" s="16">
        <v>1.17</v>
      </c>
      <c r="L339" s="16">
        <v>6.0999999999999999E-2</v>
      </c>
      <c r="M339" s="16">
        <v>0.22095999999999999</v>
      </c>
      <c r="N339" s="16">
        <v>2640</v>
      </c>
      <c r="O339" s="16">
        <v>160</v>
      </c>
      <c r="P339" s="16">
        <v>4540</v>
      </c>
      <c r="Q339" s="16">
        <v>340</v>
      </c>
      <c r="R339" s="16">
        <v>22.45</v>
      </c>
      <c r="S339" s="16">
        <v>0.75</v>
      </c>
      <c r="T339" s="16">
        <v>21.2</v>
      </c>
      <c r="U339" s="16">
        <v>2.6</v>
      </c>
      <c r="V339" s="16">
        <f t="shared" si="5"/>
        <v>1.0589622641509433</v>
      </c>
    </row>
    <row r="340" spans="1:22" x14ac:dyDescent="0.2">
      <c r="A340" s="16" t="s">
        <v>97</v>
      </c>
      <c r="B340" s="16">
        <v>44261</v>
      </c>
      <c r="C340" s="16">
        <v>80963</v>
      </c>
      <c r="D340" s="16">
        <v>80963</v>
      </c>
      <c r="E340" s="16">
        <v>21</v>
      </c>
      <c r="F340" s="16">
        <v>0.63900000000000001</v>
      </c>
      <c r="G340" s="16">
        <v>1.7000000000000001E-2</v>
      </c>
      <c r="H340" s="16">
        <v>0.41804999999999998</v>
      </c>
      <c r="I340" s="16">
        <v>1.564945</v>
      </c>
      <c r="J340" s="16">
        <v>4.1633910000000003E-2</v>
      </c>
      <c r="K340" s="16">
        <v>1.131</v>
      </c>
      <c r="L340" s="16">
        <v>5.8000000000000003E-2</v>
      </c>
      <c r="M340" s="16">
        <v>3.1862000000000001E-2</v>
      </c>
      <c r="N340" s="16">
        <v>3183</v>
      </c>
      <c r="O340" s="16">
        <v>67</v>
      </c>
      <c r="P340" s="16">
        <v>4860</v>
      </c>
      <c r="Q340" s="16">
        <v>190</v>
      </c>
      <c r="R340" s="16">
        <v>22.46</v>
      </c>
      <c r="S340" s="16">
        <v>0.81</v>
      </c>
      <c r="T340" s="16">
        <v>19.559999999999999</v>
      </c>
      <c r="U340" s="16">
        <v>0.55000000000000004</v>
      </c>
      <c r="V340" s="16">
        <f t="shared" si="5"/>
        <v>1.1482617586912067</v>
      </c>
    </row>
    <row r="341" spans="1:22" x14ac:dyDescent="0.2">
      <c r="A341" s="16" t="s">
        <v>97</v>
      </c>
      <c r="B341" s="16">
        <v>44225</v>
      </c>
      <c r="C341" s="16">
        <v>80891</v>
      </c>
      <c r="D341" s="16">
        <v>80891</v>
      </c>
      <c r="E341" s="16">
        <v>17</v>
      </c>
      <c r="F341" s="16">
        <v>0.59199999999999997</v>
      </c>
      <c r="G341" s="16">
        <v>2.1999999999999999E-2</v>
      </c>
      <c r="H341" s="16">
        <v>-0.53878999999999999</v>
      </c>
      <c r="I341" s="16">
        <v>1.6891890000000001</v>
      </c>
      <c r="J341" s="16">
        <v>6.2773919999999997E-2</v>
      </c>
      <c r="K341" s="16">
        <v>1.1499999999999999</v>
      </c>
      <c r="L341" s="16">
        <v>0.06</v>
      </c>
      <c r="M341" s="16">
        <v>0.40100000000000002</v>
      </c>
      <c r="N341" s="16">
        <v>2997</v>
      </c>
      <c r="O341" s="16">
        <v>91</v>
      </c>
      <c r="P341" s="16">
        <v>4800</v>
      </c>
      <c r="Q341" s="16">
        <v>170</v>
      </c>
      <c r="R341" s="16">
        <v>22.47</v>
      </c>
      <c r="S341" s="16">
        <v>0.69</v>
      </c>
      <c r="T341" s="16">
        <v>19</v>
      </c>
      <c r="U341" s="16">
        <v>2</v>
      </c>
      <c r="V341" s="16">
        <f t="shared" si="5"/>
        <v>1.1826315789473683</v>
      </c>
    </row>
    <row r="342" spans="1:22" x14ac:dyDescent="0.2">
      <c r="A342" s="16" t="s">
        <v>97</v>
      </c>
      <c r="B342" s="16">
        <v>44243</v>
      </c>
      <c r="C342" s="16">
        <v>80873</v>
      </c>
      <c r="D342" s="16">
        <v>80873</v>
      </c>
      <c r="E342" s="16">
        <v>15</v>
      </c>
      <c r="F342" s="16">
        <v>0.51400000000000001</v>
      </c>
      <c r="G342" s="16">
        <v>4.7E-2</v>
      </c>
      <c r="H342" s="16">
        <v>0.73362000000000005</v>
      </c>
      <c r="I342" s="16">
        <v>1.9455249999999999</v>
      </c>
      <c r="J342" s="16">
        <v>0.17789820000000001</v>
      </c>
      <c r="K342" s="16">
        <v>1.1259999999999999</v>
      </c>
      <c r="L342" s="16">
        <v>5.8999999999999997E-2</v>
      </c>
      <c r="M342" s="16">
        <v>0.68876000000000004</v>
      </c>
      <c r="N342" s="16">
        <v>2670</v>
      </c>
      <c r="O342" s="16">
        <v>200</v>
      </c>
      <c r="P342" s="16">
        <v>4640</v>
      </c>
      <c r="Q342" s="16">
        <v>180</v>
      </c>
      <c r="R342" s="16">
        <v>22.5</v>
      </c>
      <c r="S342" s="16">
        <v>1.1000000000000001</v>
      </c>
      <c r="T342" s="16">
        <v>19.600000000000001</v>
      </c>
      <c r="U342" s="16">
        <v>2.2999999999999998</v>
      </c>
      <c r="V342" s="16">
        <f t="shared" si="5"/>
        <v>1.1479591836734693</v>
      </c>
    </row>
    <row r="343" spans="1:22" x14ac:dyDescent="0.2">
      <c r="A343" s="16" t="s">
        <v>97</v>
      </c>
      <c r="B343" s="16">
        <v>44027</v>
      </c>
      <c r="C343" s="16">
        <v>80675</v>
      </c>
      <c r="D343" s="16">
        <v>80675</v>
      </c>
      <c r="E343" s="16">
        <v>17</v>
      </c>
      <c r="F343" s="16">
        <v>0.46700000000000003</v>
      </c>
      <c r="G343" s="16">
        <v>2.7E-2</v>
      </c>
      <c r="H343" s="16">
        <v>0.76222999999999996</v>
      </c>
      <c r="I343" s="16">
        <v>2.1413280000000001</v>
      </c>
      <c r="J343" s="16">
        <v>0.1238027</v>
      </c>
      <c r="K343" s="16">
        <v>1.1220000000000001</v>
      </c>
      <c r="L343" s="16">
        <v>8.2000000000000003E-2</v>
      </c>
      <c r="M343" s="16">
        <v>0.98160000000000003</v>
      </c>
      <c r="N343" s="16">
        <v>2470</v>
      </c>
      <c r="O343" s="16">
        <v>120</v>
      </c>
      <c r="P343" s="16">
        <v>4520</v>
      </c>
      <c r="Q343" s="16">
        <v>220</v>
      </c>
      <c r="R343" s="16">
        <v>22.54</v>
      </c>
      <c r="S343" s="16">
        <v>0.5</v>
      </c>
      <c r="T343" s="16">
        <v>20.9</v>
      </c>
      <c r="U343" s="16">
        <v>3</v>
      </c>
      <c r="V343" s="16">
        <f t="shared" si="5"/>
        <v>1.0784688995215312</v>
      </c>
    </row>
    <row r="344" spans="1:22" x14ac:dyDescent="0.2">
      <c r="A344" s="16" t="s">
        <v>97</v>
      </c>
      <c r="B344" s="16">
        <v>44243</v>
      </c>
      <c r="C344" s="16">
        <v>80891</v>
      </c>
      <c r="D344" s="16">
        <v>80891</v>
      </c>
      <c r="E344" s="16">
        <v>18</v>
      </c>
      <c r="F344" s="16">
        <v>0.53800000000000003</v>
      </c>
      <c r="G344" s="16">
        <v>0.04</v>
      </c>
      <c r="H344" s="16">
        <v>0.86341000000000001</v>
      </c>
      <c r="I344" s="16">
        <v>1.8587359999999999</v>
      </c>
      <c r="J344" s="16">
        <v>0.13819600000000001</v>
      </c>
      <c r="K344" s="16">
        <v>1.141</v>
      </c>
      <c r="L344" s="16">
        <v>3.4000000000000002E-2</v>
      </c>
      <c r="M344" s="16">
        <v>0.53480000000000005</v>
      </c>
      <c r="N344" s="16">
        <v>2770</v>
      </c>
      <c r="O344" s="16">
        <v>170</v>
      </c>
      <c r="P344" s="16">
        <v>4700</v>
      </c>
      <c r="Q344" s="16">
        <v>200</v>
      </c>
      <c r="R344" s="16">
        <v>22.6</v>
      </c>
      <c r="S344" s="16">
        <v>1.4</v>
      </c>
      <c r="T344" s="16">
        <v>19.600000000000001</v>
      </c>
      <c r="U344" s="16">
        <v>3.3</v>
      </c>
      <c r="V344" s="16">
        <f t="shared" si="5"/>
        <v>1.153061224489796</v>
      </c>
    </row>
    <row r="345" spans="1:22" x14ac:dyDescent="0.2">
      <c r="A345" s="16" t="s">
        <v>97</v>
      </c>
      <c r="B345" s="16">
        <v>44207</v>
      </c>
      <c r="C345" s="16">
        <v>80873</v>
      </c>
      <c r="D345" s="16">
        <v>80873</v>
      </c>
      <c r="E345" s="16">
        <v>30</v>
      </c>
      <c r="F345" s="16">
        <v>0.53200000000000003</v>
      </c>
      <c r="G345" s="16">
        <v>0.04</v>
      </c>
      <c r="H345" s="16">
        <v>0.83089000000000002</v>
      </c>
      <c r="I345" s="16">
        <v>1.879699</v>
      </c>
      <c r="J345" s="16">
        <v>0.14133080000000001</v>
      </c>
      <c r="K345" s="16">
        <v>1.179</v>
      </c>
      <c r="L345" s="16">
        <v>6.2E-2</v>
      </c>
      <c r="M345" s="16">
        <v>-0.79901999999999995</v>
      </c>
      <c r="N345" s="16">
        <v>2750</v>
      </c>
      <c r="O345" s="16">
        <v>170</v>
      </c>
      <c r="P345" s="16">
        <v>4560</v>
      </c>
      <c r="Q345" s="16">
        <v>430</v>
      </c>
      <c r="R345" s="16">
        <v>22.66</v>
      </c>
      <c r="S345" s="16">
        <v>0.54</v>
      </c>
      <c r="T345" s="16">
        <v>18.899999999999999</v>
      </c>
      <c r="U345" s="16">
        <v>2.2999999999999998</v>
      </c>
      <c r="V345" s="16">
        <f t="shared" si="5"/>
        <v>1.198941798941799</v>
      </c>
    </row>
    <row r="346" spans="1:22" x14ac:dyDescent="0.2">
      <c r="A346" s="16" t="s">
        <v>97</v>
      </c>
      <c r="B346" s="16">
        <v>44045</v>
      </c>
      <c r="C346" s="16">
        <v>80999</v>
      </c>
      <c r="D346" s="16">
        <v>80999</v>
      </c>
      <c r="E346" s="16">
        <v>33</v>
      </c>
      <c r="F346" s="16">
        <v>0.64500000000000002</v>
      </c>
      <c r="G346" s="16">
        <v>3.5000000000000003E-2</v>
      </c>
      <c r="H346" s="16">
        <v>0.85897000000000001</v>
      </c>
      <c r="I346" s="16">
        <v>1.5503880000000001</v>
      </c>
      <c r="J346" s="16">
        <v>8.4129560000000006E-2</v>
      </c>
      <c r="K346" s="16">
        <v>1.141</v>
      </c>
      <c r="L346" s="16">
        <v>4.2999999999999997E-2</v>
      </c>
      <c r="M346" s="16">
        <v>-0.52163999999999999</v>
      </c>
      <c r="N346" s="16">
        <v>3210</v>
      </c>
      <c r="O346" s="16">
        <v>140</v>
      </c>
      <c r="P346" s="16">
        <v>4720</v>
      </c>
      <c r="Q346" s="16">
        <v>390</v>
      </c>
      <c r="R346" s="16">
        <v>22.7</v>
      </c>
      <c r="S346" s="16">
        <v>1.1000000000000001</v>
      </c>
      <c r="T346" s="16">
        <v>21.8</v>
      </c>
      <c r="U346" s="16">
        <v>1.8</v>
      </c>
      <c r="V346" s="16">
        <f t="shared" si="5"/>
        <v>1.0412844036697246</v>
      </c>
    </row>
    <row r="347" spans="1:22" x14ac:dyDescent="0.2">
      <c r="A347" s="16" t="s">
        <v>97</v>
      </c>
      <c r="B347" s="16">
        <v>44099</v>
      </c>
      <c r="C347" s="16">
        <v>80783</v>
      </c>
      <c r="D347" s="16">
        <v>80783</v>
      </c>
      <c r="E347" s="16">
        <v>16</v>
      </c>
      <c r="F347" s="16">
        <v>0.52300000000000002</v>
      </c>
      <c r="G347" s="16">
        <v>2.7E-2</v>
      </c>
      <c r="H347" s="16">
        <v>0.50439000000000001</v>
      </c>
      <c r="I347" s="16">
        <v>1.9120459999999999</v>
      </c>
      <c r="J347" s="16">
        <v>9.8709829999999998E-2</v>
      </c>
      <c r="K347" s="16">
        <v>1.1850000000000001</v>
      </c>
      <c r="L347" s="16">
        <v>6.5000000000000002E-2</v>
      </c>
      <c r="M347" s="16">
        <v>0.45660000000000001</v>
      </c>
      <c r="N347" s="16">
        <v>2710</v>
      </c>
      <c r="O347" s="16">
        <v>120</v>
      </c>
      <c r="P347" s="16">
        <v>4710</v>
      </c>
      <c r="Q347" s="16">
        <v>170</v>
      </c>
      <c r="R347" s="16">
        <v>22.7</v>
      </c>
      <c r="S347" s="16">
        <v>1.3</v>
      </c>
      <c r="T347" s="16">
        <v>17.899999999999999</v>
      </c>
      <c r="U347" s="16">
        <v>2.2000000000000002</v>
      </c>
      <c r="V347" s="16">
        <f t="shared" si="5"/>
        <v>1.2681564245810057</v>
      </c>
    </row>
    <row r="348" spans="1:22" x14ac:dyDescent="0.2">
      <c r="A348" s="16" t="s">
        <v>97</v>
      </c>
      <c r="B348" s="16">
        <v>44081</v>
      </c>
      <c r="C348" s="16">
        <v>80765</v>
      </c>
      <c r="D348" s="16">
        <v>80765</v>
      </c>
      <c r="E348" s="16">
        <v>4.5999999999999996</v>
      </c>
      <c r="F348" s="16">
        <v>0.57699999999999996</v>
      </c>
      <c r="G348" s="16">
        <v>2.8000000000000001E-2</v>
      </c>
      <c r="H348" s="16">
        <v>0.3538</v>
      </c>
      <c r="I348" s="16">
        <v>1.7331019999999999</v>
      </c>
      <c r="J348" s="16">
        <v>8.410202E-2</v>
      </c>
      <c r="K348" s="16">
        <v>1.109</v>
      </c>
      <c r="L348" s="16">
        <v>7.3999999999999996E-2</v>
      </c>
      <c r="M348" s="16">
        <v>0.71035999999999999</v>
      </c>
      <c r="N348" s="16">
        <v>2940</v>
      </c>
      <c r="O348" s="16">
        <v>120</v>
      </c>
      <c r="P348" s="16">
        <v>4837</v>
      </c>
      <c r="Q348" s="16">
        <v>40</v>
      </c>
      <c r="R348" s="16">
        <v>22.74</v>
      </c>
      <c r="S348" s="16">
        <v>0.62</v>
      </c>
      <c r="T348" s="16">
        <v>21.1</v>
      </c>
      <c r="U348" s="16">
        <v>3.2</v>
      </c>
      <c r="V348" s="16">
        <f t="shared" si="5"/>
        <v>1.0777251184834122</v>
      </c>
    </row>
    <row r="349" spans="1:22" x14ac:dyDescent="0.2">
      <c r="A349" s="16" t="s">
        <v>97</v>
      </c>
      <c r="B349" s="16">
        <v>44261</v>
      </c>
      <c r="C349" s="16">
        <v>80999</v>
      </c>
      <c r="D349" s="16">
        <v>80999</v>
      </c>
      <c r="E349" s="16">
        <v>19</v>
      </c>
      <c r="F349" s="16">
        <v>0.55300000000000005</v>
      </c>
      <c r="G349" s="16">
        <v>2.5999999999999999E-2</v>
      </c>
      <c r="H349" s="16">
        <v>0.86746999999999996</v>
      </c>
      <c r="I349" s="16">
        <v>1.8083180000000001</v>
      </c>
      <c r="J349" s="16">
        <v>8.5020390000000001E-2</v>
      </c>
      <c r="K349" s="16">
        <v>1.135</v>
      </c>
      <c r="L349" s="16">
        <v>3.6999999999999998E-2</v>
      </c>
      <c r="M349" s="16">
        <v>-0.50305</v>
      </c>
      <c r="N349" s="16">
        <v>2840</v>
      </c>
      <c r="O349" s="16">
        <v>110</v>
      </c>
      <c r="P349" s="16">
        <v>4720</v>
      </c>
      <c r="Q349" s="16">
        <v>220</v>
      </c>
      <c r="R349" s="16">
        <v>22.74</v>
      </c>
      <c r="S349" s="16">
        <v>0.87</v>
      </c>
      <c r="T349" s="16">
        <v>22</v>
      </c>
      <c r="U349" s="16">
        <v>1.5</v>
      </c>
      <c r="V349" s="16">
        <f t="shared" si="5"/>
        <v>1.0336363636363635</v>
      </c>
    </row>
    <row r="350" spans="1:22" x14ac:dyDescent="0.2">
      <c r="A350" s="16" t="s">
        <v>97</v>
      </c>
      <c r="B350" s="16">
        <v>44099</v>
      </c>
      <c r="C350" s="16">
        <v>80711</v>
      </c>
      <c r="D350" s="16">
        <v>80711</v>
      </c>
      <c r="E350" s="16">
        <v>9</v>
      </c>
      <c r="F350" s="16">
        <v>0.55100000000000005</v>
      </c>
      <c r="G350" s="16">
        <v>3.4000000000000002E-2</v>
      </c>
      <c r="H350" s="16">
        <v>0.48159000000000002</v>
      </c>
      <c r="I350" s="16">
        <v>1.8148820000000001</v>
      </c>
      <c r="J350" s="16">
        <v>0.11198909999999999</v>
      </c>
      <c r="K350" s="16">
        <v>1.1319999999999999</v>
      </c>
      <c r="L350" s="16">
        <v>7.8E-2</v>
      </c>
      <c r="M350" s="16">
        <v>0.52810999999999997</v>
      </c>
      <c r="N350" s="16">
        <v>2830</v>
      </c>
      <c r="O350" s="16">
        <v>140</v>
      </c>
      <c r="P350" s="16">
        <v>4785</v>
      </c>
      <c r="Q350" s="16">
        <v>87</v>
      </c>
      <c r="R350" s="16">
        <v>22.76</v>
      </c>
      <c r="S350" s="16">
        <v>0.66</v>
      </c>
      <c r="T350" s="16">
        <v>25</v>
      </c>
      <c r="U350" s="16">
        <v>2.2000000000000002</v>
      </c>
      <c r="V350" s="16">
        <f t="shared" si="5"/>
        <v>0.9104000000000001</v>
      </c>
    </row>
    <row r="351" spans="1:22" x14ac:dyDescent="0.2">
      <c r="A351" s="16" t="s">
        <v>97</v>
      </c>
      <c r="B351" s="16">
        <v>44261</v>
      </c>
      <c r="C351" s="16">
        <v>80873</v>
      </c>
      <c r="D351" s="16">
        <v>80873</v>
      </c>
      <c r="E351" s="16">
        <v>23</v>
      </c>
      <c r="F351" s="16">
        <v>0.497</v>
      </c>
      <c r="G351" s="16">
        <v>3.4000000000000002E-2</v>
      </c>
      <c r="H351" s="16">
        <v>0.85934999999999995</v>
      </c>
      <c r="I351" s="16">
        <v>2.0120719999999999</v>
      </c>
      <c r="J351" s="16">
        <v>0.13764680000000001</v>
      </c>
      <c r="K351" s="16">
        <v>1.175</v>
      </c>
      <c r="L351" s="16">
        <v>0.06</v>
      </c>
      <c r="M351" s="16">
        <v>7.2084999999999996E-2</v>
      </c>
      <c r="N351" s="16">
        <v>2600</v>
      </c>
      <c r="O351" s="16">
        <v>150</v>
      </c>
      <c r="P351" s="16">
        <v>4530</v>
      </c>
      <c r="Q351" s="16">
        <v>330</v>
      </c>
      <c r="R351" s="16">
        <v>22.77</v>
      </c>
      <c r="S351" s="16">
        <v>0.5</v>
      </c>
      <c r="T351" s="16">
        <v>19.100000000000001</v>
      </c>
      <c r="U351" s="16">
        <v>1.2</v>
      </c>
      <c r="V351" s="16">
        <f t="shared" si="5"/>
        <v>1.1921465968586387</v>
      </c>
    </row>
    <row r="352" spans="1:22" x14ac:dyDescent="0.2">
      <c r="A352" s="16" t="s">
        <v>97</v>
      </c>
      <c r="B352" s="16">
        <v>44261</v>
      </c>
      <c r="C352" s="16">
        <v>80855</v>
      </c>
      <c r="D352" s="16">
        <v>80855</v>
      </c>
      <c r="E352" s="16">
        <v>28</v>
      </c>
      <c r="F352" s="16">
        <v>0.51200000000000001</v>
      </c>
      <c r="G352" s="16">
        <v>2.8000000000000001E-2</v>
      </c>
      <c r="H352" s="16">
        <v>0.46207999999999999</v>
      </c>
      <c r="I352" s="16">
        <v>1.953125</v>
      </c>
      <c r="J352" s="16">
        <v>0.1068115</v>
      </c>
      <c r="K352" s="16">
        <v>1.153</v>
      </c>
      <c r="L352" s="16">
        <v>9.6000000000000002E-2</v>
      </c>
      <c r="M352" s="16">
        <v>0.29469000000000001</v>
      </c>
      <c r="N352" s="16">
        <v>2660</v>
      </c>
      <c r="O352" s="16">
        <v>120</v>
      </c>
      <c r="P352" s="16">
        <v>4500</v>
      </c>
      <c r="Q352" s="16">
        <v>390</v>
      </c>
      <c r="R352" s="16">
        <v>22.8</v>
      </c>
      <c r="S352" s="16">
        <v>1.2</v>
      </c>
      <c r="T352" s="16">
        <v>18.899999999999999</v>
      </c>
      <c r="U352" s="16">
        <v>3.3</v>
      </c>
      <c r="V352" s="16">
        <f t="shared" si="5"/>
        <v>1.2063492063492065</v>
      </c>
    </row>
    <row r="353" spans="1:22" x14ac:dyDescent="0.2">
      <c r="A353" s="16" t="s">
        <v>97</v>
      </c>
      <c r="B353" s="16">
        <v>44063</v>
      </c>
      <c r="C353" s="16">
        <v>80819</v>
      </c>
      <c r="D353" s="16">
        <v>80819</v>
      </c>
      <c r="E353" s="16">
        <v>15</v>
      </c>
      <c r="F353" s="16">
        <v>0.58199999999999996</v>
      </c>
      <c r="G353" s="16">
        <v>3.7999999999999999E-2</v>
      </c>
      <c r="H353" s="16">
        <v>-0.19900999999999999</v>
      </c>
      <c r="I353" s="16">
        <v>1.718213</v>
      </c>
      <c r="J353" s="16">
        <v>0.1121857</v>
      </c>
      <c r="K353" s="16">
        <v>1.167</v>
      </c>
      <c r="L353" s="16">
        <v>5.5E-2</v>
      </c>
      <c r="M353" s="16">
        <v>0.58174000000000003</v>
      </c>
      <c r="N353" s="16">
        <v>2950</v>
      </c>
      <c r="O353" s="16">
        <v>160</v>
      </c>
      <c r="P353" s="16">
        <v>4800</v>
      </c>
      <c r="Q353" s="16">
        <v>150</v>
      </c>
      <c r="R353" s="16">
        <v>22.8</v>
      </c>
      <c r="S353" s="16">
        <v>0.76</v>
      </c>
      <c r="T353" s="16">
        <v>12.3</v>
      </c>
      <c r="U353" s="16">
        <v>1.5</v>
      </c>
      <c r="V353" s="16">
        <f t="shared" si="5"/>
        <v>1.8536585365853657</v>
      </c>
    </row>
    <row r="354" spans="1:22" x14ac:dyDescent="0.2">
      <c r="A354" s="16" t="s">
        <v>97</v>
      </c>
      <c r="B354" s="16">
        <v>44261</v>
      </c>
      <c r="C354" s="16">
        <v>80891</v>
      </c>
      <c r="D354" s="16">
        <v>80891</v>
      </c>
      <c r="E354" s="16">
        <v>22</v>
      </c>
      <c r="F354" s="16">
        <v>0.51300000000000001</v>
      </c>
      <c r="G354" s="16">
        <v>2.1999999999999999E-2</v>
      </c>
      <c r="H354" s="16">
        <v>0.40150000000000002</v>
      </c>
      <c r="I354" s="16">
        <v>1.9493180000000001</v>
      </c>
      <c r="J354" s="16">
        <v>8.3596470000000006E-2</v>
      </c>
      <c r="K354" s="16">
        <v>1.147</v>
      </c>
      <c r="L354" s="16">
        <v>6.4000000000000001E-2</v>
      </c>
      <c r="M354" s="16">
        <v>0.29601</v>
      </c>
      <c r="N354" s="16">
        <v>2667</v>
      </c>
      <c r="O354" s="16">
        <v>93</v>
      </c>
      <c r="P354" s="16">
        <v>4530</v>
      </c>
      <c r="Q354" s="16">
        <v>320</v>
      </c>
      <c r="R354" s="16">
        <v>22.85</v>
      </c>
      <c r="S354" s="16">
        <v>0.65</v>
      </c>
      <c r="T354" s="16">
        <v>21.1</v>
      </c>
      <c r="U354" s="16">
        <v>1.3</v>
      </c>
      <c r="V354" s="16">
        <f t="shared" si="5"/>
        <v>1.0829383886255923</v>
      </c>
    </row>
    <row r="355" spans="1:22" x14ac:dyDescent="0.2">
      <c r="A355" s="16" t="s">
        <v>97</v>
      </c>
      <c r="B355" s="16">
        <v>44081</v>
      </c>
      <c r="C355" s="16">
        <v>80873</v>
      </c>
      <c r="D355" s="16">
        <v>80873</v>
      </c>
      <c r="E355" s="16">
        <v>14</v>
      </c>
      <c r="F355" s="16">
        <v>0.64100000000000001</v>
      </c>
      <c r="G355" s="16">
        <v>4.8000000000000001E-2</v>
      </c>
      <c r="H355" s="16">
        <v>0.90485000000000004</v>
      </c>
      <c r="I355" s="16">
        <v>1.5600620000000001</v>
      </c>
      <c r="J355" s="16">
        <v>0.1168221</v>
      </c>
      <c r="K355" s="16">
        <v>1.1100000000000001</v>
      </c>
      <c r="L355" s="16">
        <v>0.15</v>
      </c>
      <c r="M355" s="16">
        <v>0.38783000000000001</v>
      </c>
      <c r="N355" s="16">
        <v>3190</v>
      </c>
      <c r="O355" s="16">
        <v>190</v>
      </c>
      <c r="P355" s="16">
        <v>4890</v>
      </c>
      <c r="Q355" s="16">
        <v>110</v>
      </c>
      <c r="R355" s="16">
        <v>22.9</v>
      </c>
      <c r="S355" s="16">
        <v>1.5</v>
      </c>
      <c r="T355" s="16">
        <v>14.3</v>
      </c>
      <c r="U355" s="16">
        <v>1.8</v>
      </c>
      <c r="V355" s="16">
        <f t="shared" si="5"/>
        <v>1.6013986013986012</v>
      </c>
    </row>
    <row r="356" spans="1:22" x14ac:dyDescent="0.2">
      <c r="A356" s="16" t="s">
        <v>97</v>
      </c>
      <c r="B356" s="16">
        <v>44207</v>
      </c>
      <c r="C356" s="16">
        <v>80891</v>
      </c>
      <c r="D356" s="16">
        <v>80891</v>
      </c>
      <c r="E356" s="16">
        <v>31</v>
      </c>
      <c r="F356" s="16">
        <v>0.59299999999999997</v>
      </c>
      <c r="G356" s="16">
        <v>4.8000000000000001E-2</v>
      </c>
      <c r="H356" s="16">
        <v>0.95984000000000003</v>
      </c>
      <c r="I356" s="16">
        <v>1.6863410000000001</v>
      </c>
      <c r="J356" s="16">
        <v>0.1364997</v>
      </c>
      <c r="K356" s="16">
        <v>1.165</v>
      </c>
      <c r="L356" s="16">
        <v>3.1E-2</v>
      </c>
      <c r="M356" s="16">
        <v>-0.25813000000000003</v>
      </c>
      <c r="N356" s="16">
        <v>3000</v>
      </c>
      <c r="O356" s="16">
        <v>200</v>
      </c>
      <c r="P356" s="16">
        <v>4650</v>
      </c>
      <c r="Q356" s="16">
        <v>400</v>
      </c>
      <c r="R356" s="16">
        <v>22.92</v>
      </c>
      <c r="S356" s="16">
        <v>0.7</v>
      </c>
      <c r="T356" s="16">
        <v>20.6</v>
      </c>
      <c r="U356" s="16">
        <v>2.8</v>
      </c>
      <c r="V356" s="16">
        <f t="shared" si="5"/>
        <v>1.112621359223301</v>
      </c>
    </row>
    <row r="357" spans="1:22" x14ac:dyDescent="0.2">
      <c r="A357" s="16" t="s">
        <v>97</v>
      </c>
      <c r="B357" s="16">
        <v>44243</v>
      </c>
      <c r="C357" s="16">
        <v>80765</v>
      </c>
      <c r="D357" s="16">
        <v>80765</v>
      </c>
      <c r="E357" s="16">
        <v>6</v>
      </c>
      <c r="F357" s="16">
        <v>0.50629999999999997</v>
      </c>
      <c r="G357" s="16">
        <v>8.9999999999999993E-3</v>
      </c>
      <c r="H357" s="16">
        <v>0.59872000000000003</v>
      </c>
      <c r="I357" s="16">
        <v>1.975114</v>
      </c>
      <c r="J357" s="16">
        <v>3.5109660000000001E-2</v>
      </c>
      <c r="K357" s="16">
        <v>1.1259999999999999</v>
      </c>
      <c r="L357" s="16">
        <v>5.6000000000000001E-2</v>
      </c>
      <c r="M357" s="16">
        <v>0.90297000000000005</v>
      </c>
      <c r="N357" s="16">
        <v>2641</v>
      </c>
      <c r="O357" s="16">
        <v>38</v>
      </c>
      <c r="P357" s="16">
        <v>4725</v>
      </c>
      <c r="Q357" s="16">
        <v>58</v>
      </c>
      <c r="R357" s="16">
        <v>23</v>
      </c>
      <c r="S357" s="16">
        <v>1.1000000000000001</v>
      </c>
      <c r="T357" s="16">
        <v>20.3</v>
      </c>
      <c r="U357" s="16">
        <v>3.4</v>
      </c>
      <c r="V357" s="16">
        <f t="shared" si="5"/>
        <v>1.1330049261083743</v>
      </c>
    </row>
    <row r="358" spans="1:22" x14ac:dyDescent="0.2">
      <c r="A358" s="16" t="s">
        <v>97</v>
      </c>
      <c r="B358" s="16">
        <v>44189</v>
      </c>
      <c r="C358" s="16">
        <v>80819</v>
      </c>
      <c r="D358" s="16">
        <v>80819</v>
      </c>
      <c r="E358" s="16">
        <v>24</v>
      </c>
      <c r="F358" s="16">
        <v>0.53</v>
      </c>
      <c r="G358" s="16">
        <v>2.9000000000000001E-2</v>
      </c>
      <c r="H358" s="16">
        <v>0.80978000000000006</v>
      </c>
      <c r="I358" s="16">
        <v>1.886792</v>
      </c>
      <c r="J358" s="16">
        <v>0.1032396</v>
      </c>
      <c r="K358" s="16">
        <v>1.155</v>
      </c>
      <c r="L358" s="16">
        <v>4.7E-2</v>
      </c>
      <c r="M358" s="16">
        <v>0.26846999999999999</v>
      </c>
      <c r="N358" s="16">
        <v>2740</v>
      </c>
      <c r="O358" s="16">
        <v>120</v>
      </c>
      <c r="P358" s="16">
        <v>4570</v>
      </c>
      <c r="Q358" s="16">
        <v>320</v>
      </c>
      <c r="R358" s="16">
        <v>23.07</v>
      </c>
      <c r="S358" s="16">
        <v>0.82</v>
      </c>
      <c r="T358" s="16">
        <v>19.71</v>
      </c>
      <c r="U358" s="16">
        <v>0.95</v>
      </c>
      <c r="V358" s="16">
        <f t="shared" si="5"/>
        <v>1.1704718417047184</v>
      </c>
    </row>
    <row r="359" spans="1:22" x14ac:dyDescent="0.2">
      <c r="A359" s="16" t="s">
        <v>97</v>
      </c>
      <c r="B359" s="16">
        <v>44243</v>
      </c>
      <c r="C359" s="16">
        <v>80729</v>
      </c>
      <c r="D359" s="16">
        <v>80729</v>
      </c>
      <c r="E359" s="16">
        <v>18</v>
      </c>
      <c r="F359" s="16">
        <v>0.50700000000000001</v>
      </c>
      <c r="G359" s="16">
        <v>1.7999999999999999E-2</v>
      </c>
      <c r="H359" s="16">
        <v>0.74692000000000003</v>
      </c>
      <c r="I359" s="16">
        <v>1.9723869999999999</v>
      </c>
      <c r="J359" s="16">
        <v>7.0025560000000001E-2</v>
      </c>
      <c r="K359" s="16">
        <v>1.206</v>
      </c>
      <c r="L359" s="16">
        <v>7.8E-2</v>
      </c>
      <c r="M359" s="16">
        <v>0.11409</v>
      </c>
      <c r="N359" s="16">
        <v>2642</v>
      </c>
      <c r="O359" s="16">
        <v>78</v>
      </c>
      <c r="P359" s="16">
        <v>4670</v>
      </c>
      <c r="Q359" s="16">
        <v>210</v>
      </c>
      <c r="R359" s="16">
        <v>23.07</v>
      </c>
      <c r="S359" s="16">
        <v>0.67</v>
      </c>
      <c r="T359" s="16">
        <v>21.2</v>
      </c>
      <c r="U359" s="16">
        <v>2.9</v>
      </c>
      <c r="V359" s="16">
        <f t="shared" si="5"/>
        <v>1.0882075471698114</v>
      </c>
    </row>
    <row r="360" spans="1:22" x14ac:dyDescent="0.2">
      <c r="A360" s="16" t="s">
        <v>97</v>
      </c>
      <c r="B360" s="16">
        <v>44189</v>
      </c>
      <c r="C360" s="16">
        <v>80945</v>
      </c>
      <c r="D360" s="16">
        <v>80945</v>
      </c>
      <c r="E360" s="16">
        <v>17</v>
      </c>
      <c r="F360" s="16">
        <v>0.57999999999999996</v>
      </c>
      <c r="G360" s="16">
        <v>1.4999999999999999E-2</v>
      </c>
      <c r="H360" s="16">
        <v>0.77098</v>
      </c>
      <c r="I360" s="16">
        <v>1.7241379999999999</v>
      </c>
      <c r="J360" s="16">
        <v>4.4589770000000001E-2</v>
      </c>
      <c r="K360" s="16">
        <v>1.111</v>
      </c>
      <c r="L360" s="16">
        <v>6.7000000000000004E-2</v>
      </c>
      <c r="M360" s="16">
        <v>0.99534999999999996</v>
      </c>
      <c r="N360" s="16">
        <v>2947</v>
      </c>
      <c r="O360" s="16">
        <v>62</v>
      </c>
      <c r="P360" s="16">
        <v>4750</v>
      </c>
      <c r="Q360" s="16">
        <v>180</v>
      </c>
      <c r="R360" s="16">
        <v>23.1</v>
      </c>
      <c r="S360" s="16">
        <v>1.1000000000000001</v>
      </c>
      <c r="T360" s="16">
        <v>20.100000000000001</v>
      </c>
      <c r="U360" s="16">
        <v>1.6</v>
      </c>
      <c r="V360" s="16">
        <f t="shared" si="5"/>
        <v>1.1492537313432836</v>
      </c>
    </row>
    <row r="361" spans="1:22" x14ac:dyDescent="0.2">
      <c r="A361" s="16" t="s">
        <v>97</v>
      </c>
      <c r="B361" s="16">
        <v>44225</v>
      </c>
      <c r="C361" s="16">
        <v>80747</v>
      </c>
      <c r="D361" s="16">
        <v>80747</v>
      </c>
      <c r="E361" s="16">
        <v>14</v>
      </c>
      <c r="F361" s="16">
        <v>0.55300000000000005</v>
      </c>
      <c r="G361" s="16">
        <v>5.3999999999999999E-2</v>
      </c>
      <c r="H361" s="16">
        <v>0.75800999999999996</v>
      </c>
      <c r="I361" s="16">
        <v>1.8083180000000001</v>
      </c>
      <c r="J361" s="16">
        <v>0.17658080000000001</v>
      </c>
      <c r="K361" s="16">
        <v>1.121</v>
      </c>
      <c r="L361" s="16">
        <v>4.2999999999999997E-2</v>
      </c>
      <c r="M361" s="16">
        <v>0.29891000000000001</v>
      </c>
      <c r="N361" s="16">
        <v>2840</v>
      </c>
      <c r="O361" s="16">
        <v>230</v>
      </c>
      <c r="P361" s="16">
        <v>4780</v>
      </c>
      <c r="Q361" s="16">
        <v>130</v>
      </c>
      <c r="R361" s="16">
        <v>23.1</v>
      </c>
      <c r="S361" s="16">
        <v>1</v>
      </c>
      <c r="T361" s="16">
        <v>23.5</v>
      </c>
      <c r="U361" s="16">
        <v>4.3</v>
      </c>
      <c r="V361" s="16">
        <f t="shared" si="5"/>
        <v>0.98297872340425541</v>
      </c>
    </row>
    <row r="362" spans="1:22" x14ac:dyDescent="0.2">
      <c r="A362" s="16" t="s">
        <v>97</v>
      </c>
      <c r="B362" s="16">
        <v>44081</v>
      </c>
      <c r="C362" s="16">
        <v>80711</v>
      </c>
      <c r="D362" s="16">
        <v>80711</v>
      </c>
      <c r="E362" s="16">
        <v>7.6</v>
      </c>
      <c r="F362" s="16">
        <v>0.51700000000000002</v>
      </c>
      <c r="G362" s="16">
        <v>5.2999999999999999E-2</v>
      </c>
      <c r="H362" s="16">
        <v>0.65580000000000005</v>
      </c>
      <c r="I362" s="16">
        <v>1.9342360000000001</v>
      </c>
      <c r="J362" s="16">
        <v>0.1982872</v>
      </c>
      <c r="K362" s="16">
        <v>1.137</v>
      </c>
      <c r="L362" s="16">
        <v>0.04</v>
      </c>
      <c r="M362" s="16">
        <v>0.51563000000000003</v>
      </c>
      <c r="N362" s="16">
        <v>2680</v>
      </c>
      <c r="O362" s="16">
        <v>230</v>
      </c>
      <c r="P362" s="16">
        <v>4713</v>
      </c>
      <c r="Q362" s="16">
        <v>75</v>
      </c>
      <c r="R362" s="16">
        <v>23.1</v>
      </c>
      <c r="S362" s="16">
        <v>1.5</v>
      </c>
      <c r="T362" s="16">
        <v>18.600000000000001</v>
      </c>
      <c r="U362" s="16">
        <v>2.6</v>
      </c>
      <c r="V362" s="16">
        <f t="shared" si="5"/>
        <v>1.2419354838709677</v>
      </c>
    </row>
    <row r="363" spans="1:22" x14ac:dyDescent="0.2">
      <c r="A363" s="16" t="s">
        <v>97</v>
      </c>
      <c r="B363" s="16">
        <v>44135</v>
      </c>
      <c r="C363" s="16">
        <v>81017</v>
      </c>
      <c r="D363" s="16">
        <v>81017</v>
      </c>
      <c r="E363" s="16">
        <v>27</v>
      </c>
      <c r="F363" s="16">
        <v>0.52100000000000002</v>
      </c>
      <c r="G363" s="16">
        <v>0.04</v>
      </c>
      <c r="H363" s="16">
        <v>0.78861000000000003</v>
      </c>
      <c r="I363" s="16">
        <v>1.919386</v>
      </c>
      <c r="J363" s="16">
        <v>0.14736170000000001</v>
      </c>
      <c r="K363" s="16">
        <v>1.2010000000000001</v>
      </c>
      <c r="L363" s="16">
        <v>6.3E-2</v>
      </c>
      <c r="M363" s="16">
        <v>-3.168E-2</v>
      </c>
      <c r="N363" s="16">
        <v>2700</v>
      </c>
      <c r="O363" s="16">
        <v>170</v>
      </c>
      <c r="P363" s="16">
        <v>4590</v>
      </c>
      <c r="Q363" s="16">
        <v>360</v>
      </c>
      <c r="R363" s="16">
        <v>23.1</v>
      </c>
      <c r="S363" s="16">
        <v>1.6</v>
      </c>
      <c r="T363" s="16">
        <v>19.5</v>
      </c>
      <c r="U363" s="16">
        <v>2.5</v>
      </c>
      <c r="V363" s="16">
        <f t="shared" si="5"/>
        <v>1.1846153846153846</v>
      </c>
    </row>
    <row r="364" spans="1:22" x14ac:dyDescent="0.2">
      <c r="A364" s="16" t="s">
        <v>97</v>
      </c>
      <c r="B364" s="16">
        <v>44189</v>
      </c>
      <c r="C364" s="16">
        <v>80891</v>
      </c>
      <c r="D364" s="16">
        <v>80891</v>
      </c>
      <c r="E364" s="16">
        <v>29</v>
      </c>
      <c r="F364" s="16">
        <v>0.60299999999999998</v>
      </c>
      <c r="G364" s="16">
        <v>3.2000000000000001E-2</v>
      </c>
      <c r="H364" s="16">
        <v>0.85631000000000002</v>
      </c>
      <c r="I364" s="16">
        <v>1.6583749999999999</v>
      </c>
      <c r="J364" s="16">
        <v>8.8006619999999994E-2</v>
      </c>
      <c r="K364" s="16">
        <v>1.1299999999999999</v>
      </c>
      <c r="L364" s="16">
        <v>6.2E-2</v>
      </c>
      <c r="M364" s="16">
        <v>-0.44801000000000002</v>
      </c>
      <c r="N364" s="16">
        <v>3040</v>
      </c>
      <c r="O364" s="16">
        <v>130</v>
      </c>
      <c r="P364" s="16">
        <v>4680</v>
      </c>
      <c r="Q364" s="16">
        <v>360</v>
      </c>
      <c r="R364" s="16">
        <v>23.11</v>
      </c>
      <c r="S364" s="16">
        <v>0.49</v>
      </c>
      <c r="T364" s="16">
        <v>17.100000000000001</v>
      </c>
      <c r="U364" s="16">
        <v>2.2000000000000002</v>
      </c>
      <c r="V364" s="16">
        <f t="shared" si="5"/>
        <v>1.3514619883040935</v>
      </c>
    </row>
    <row r="365" spans="1:22" x14ac:dyDescent="0.2">
      <c r="A365" s="16" t="s">
        <v>97</v>
      </c>
      <c r="B365" s="16">
        <v>44207</v>
      </c>
      <c r="C365" s="16">
        <v>80927</v>
      </c>
      <c r="D365" s="16">
        <v>80927</v>
      </c>
      <c r="E365" s="16">
        <v>24</v>
      </c>
      <c r="F365" s="16">
        <v>0.76</v>
      </c>
      <c r="G365" s="16">
        <v>4.4999999999999998E-2</v>
      </c>
      <c r="H365" s="16">
        <v>0.96020000000000005</v>
      </c>
      <c r="I365" s="16">
        <v>1.3157890000000001</v>
      </c>
      <c r="J365" s="16">
        <v>7.790859E-2</v>
      </c>
      <c r="K365" s="16">
        <v>1.145</v>
      </c>
      <c r="L365" s="16">
        <v>3.2000000000000001E-2</v>
      </c>
      <c r="M365" s="16">
        <v>0.52273999999999998</v>
      </c>
      <c r="N365" s="16">
        <v>3640</v>
      </c>
      <c r="O365" s="16">
        <v>170</v>
      </c>
      <c r="P365" s="16">
        <v>5050</v>
      </c>
      <c r="Q365" s="16">
        <v>190</v>
      </c>
      <c r="R365" s="16">
        <v>23.17</v>
      </c>
      <c r="S365" s="16">
        <v>0.86</v>
      </c>
      <c r="T365" s="16">
        <v>20.7</v>
      </c>
      <c r="U365" s="16">
        <v>1.5</v>
      </c>
      <c r="V365" s="16">
        <f t="shared" si="5"/>
        <v>1.1193236714975847</v>
      </c>
    </row>
    <row r="366" spans="1:22" x14ac:dyDescent="0.2">
      <c r="A366" s="16" t="s">
        <v>97</v>
      </c>
      <c r="B366" s="16">
        <v>44207</v>
      </c>
      <c r="C366" s="16">
        <v>80855</v>
      </c>
      <c r="D366" s="16">
        <v>80855</v>
      </c>
      <c r="E366" s="16">
        <v>15</v>
      </c>
      <c r="F366" s="16">
        <v>0.53100000000000003</v>
      </c>
      <c r="G366" s="16">
        <v>1.0999999999999999E-2</v>
      </c>
      <c r="H366" s="16">
        <v>0.85968</v>
      </c>
      <c r="I366" s="16">
        <v>1.8832390000000001</v>
      </c>
      <c r="J366" s="16">
        <v>3.9012489999999997E-2</v>
      </c>
      <c r="K366" s="16">
        <v>1.129</v>
      </c>
      <c r="L366" s="16">
        <v>2.1000000000000001E-2</v>
      </c>
      <c r="M366" s="16">
        <v>0.96686000000000005</v>
      </c>
      <c r="N366" s="16">
        <v>2747</v>
      </c>
      <c r="O366" s="16">
        <v>46</v>
      </c>
      <c r="P366" s="16">
        <v>4680</v>
      </c>
      <c r="Q366" s="16">
        <v>170</v>
      </c>
      <c r="R366" s="16">
        <v>23.19</v>
      </c>
      <c r="S366" s="16">
        <v>0.94</v>
      </c>
      <c r="T366" s="16">
        <v>16.8</v>
      </c>
      <c r="U366" s="16">
        <v>2.4</v>
      </c>
      <c r="V366" s="16">
        <f t="shared" si="5"/>
        <v>1.3803571428571428</v>
      </c>
    </row>
    <row r="367" spans="1:22" x14ac:dyDescent="0.2">
      <c r="A367" s="16" t="s">
        <v>97</v>
      </c>
      <c r="B367" s="16">
        <v>44189</v>
      </c>
      <c r="C367" s="16">
        <v>80909</v>
      </c>
      <c r="D367" s="16">
        <v>80909</v>
      </c>
      <c r="E367" s="16">
        <v>28</v>
      </c>
      <c r="F367" s="16">
        <v>0.65200000000000002</v>
      </c>
      <c r="G367" s="16">
        <v>3.4000000000000002E-2</v>
      </c>
      <c r="H367" s="16">
        <v>0.65400999999999998</v>
      </c>
      <c r="I367" s="16">
        <v>1.5337419999999999</v>
      </c>
      <c r="J367" s="16">
        <v>7.9980430000000005E-2</v>
      </c>
      <c r="K367" s="16">
        <v>1.1240000000000001</v>
      </c>
      <c r="L367" s="16">
        <v>0.04</v>
      </c>
      <c r="M367" s="16">
        <v>0.15278</v>
      </c>
      <c r="N367" s="16">
        <v>3230</v>
      </c>
      <c r="O367" s="16">
        <v>130</v>
      </c>
      <c r="P367" s="16">
        <v>4760</v>
      </c>
      <c r="Q367" s="16">
        <v>330</v>
      </c>
      <c r="R367" s="16">
        <v>23.4</v>
      </c>
      <c r="S367" s="16">
        <v>0.85</v>
      </c>
      <c r="T367" s="16">
        <v>16.100000000000001</v>
      </c>
      <c r="U367" s="16">
        <v>1.1000000000000001</v>
      </c>
      <c r="V367" s="16">
        <f t="shared" si="5"/>
        <v>1.4534161490683228</v>
      </c>
    </row>
    <row r="368" spans="1:22" x14ac:dyDescent="0.2">
      <c r="A368" s="16" t="s">
        <v>97</v>
      </c>
      <c r="B368" s="16">
        <v>44225</v>
      </c>
      <c r="C368" s="16">
        <v>80927</v>
      </c>
      <c r="D368" s="16">
        <v>80927</v>
      </c>
      <c r="E368" s="16">
        <v>23</v>
      </c>
      <c r="F368" s="16">
        <v>0.69099999999999995</v>
      </c>
      <c r="G368" s="16">
        <v>3.6999999999999998E-2</v>
      </c>
      <c r="H368" s="16">
        <v>0.94086000000000003</v>
      </c>
      <c r="I368" s="16">
        <v>1.4471780000000001</v>
      </c>
      <c r="J368" s="16">
        <v>7.7489989999999995E-2</v>
      </c>
      <c r="K368" s="16">
        <v>1.1319999999999999</v>
      </c>
      <c r="L368" s="16">
        <v>4.2000000000000003E-2</v>
      </c>
      <c r="M368" s="16">
        <v>0.71450999999999998</v>
      </c>
      <c r="N368" s="16">
        <v>3380</v>
      </c>
      <c r="O368" s="16">
        <v>140</v>
      </c>
      <c r="P368" s="16">
        <v>4940</v>
      </c>
      <c r="Q368" s="16">
        <v>200</v>
      </c>
      <c r="R368" s="16">
        <v>23.4</v>
      </c>
      <c r="S368" s="16">
        <v>0.94</v>
      </c>
      <c r="T368" s="16">
        <v>20.2</v>
      </c>
      <c r="U368" s="16">
        <v>2</v>
      </c>
      <c r="V368" s="16">
        <f t="shared" si="5"/>
        <v>1.1584158415841583</v>
      </c>
    </row>
    <row r="369" spans="1:22" x14ac:dyDescent="0.2">
      <c r="A369" s="16" t="s">
        <v>97</v>
      </c>
      <c r="B369" s="16">
        <v>44189</v>
      </c>
      <c r="C369" s="16">
        <v>80855</v>
      </c>
      <c r="D369" s="16">
        <v>80855</v>
      </c>
      <c r="E369" s="16">
        <v>15</v>
      </c>
      <c r="F369" s="16">
        <v>0.52400000000000002</v>
      </c>
      <c r="G369" s="16">
        <v>1.9E-2</v>
      </c>
      <c r="H369" s="16">
        <v>0.84262999999999999</v>
      </c>
      <c r="I369" s="16">
        <v>1.9083969999999999</v>
      </c>
      <c r="J369" s="16">
        <v>6.9197599999999998E-2</v>
      </c>
      <c r="K369" s="16">
        <v>1.1579999999999999</v>
      </c>
      <c r="L369" s="16">
        <v>3.7999999999999999E-2</v>
      </c>
      <c r="M369" s="16">
        <v>2.3276E-3</v>
      </c>
      <c r="N369" s="16">
        <v>2717</v>
      </c>
      <c r="O369" s="16">
        <v>78</v>
      </c>
      <c r="P369" s="16">
        <v>4690</v>
      </c>
      <c r="Q369" s="16">
        <v>160</v>
      </c>
      <c r="R369" s="16">
        <v>23.4</v>
      </c>
      <c r="S369" s="16">
        <v>1.4</v>
      </c>
      <c r="T369" s="16">
        <v>13.9</v>
      </c>
      <c r="U369" s="16">
        <v>1.3</v>
      </c>
      <c r="V369" s="16">
        <f t="shared" si="5"/>
        <v>1.6834532374100717</v>
      </c>
    </row>
    <row r="370" spans="1:22" x14ac:dyDescent="0.2">
      <c r="A370" s="16" t="s">
        <v>97</v>
      </c>
      <c r="B370" s="16">
        <v>44063</v>
      </c>
      <c r="C370" s="16">
        <v>80765</v>
      </c>
      <c r="D370" s="16">
        <v>80765</v>
      </c>
      <c r="E370" s="16">
        <v>26</v>
      </c>
      <c r="F370" s="16">
        <v>0.55300000000000005</v>
      </c>
      <c r="G370" s="16">
        <v>1.2999999999999999E-2</v>
      </c>
      <c r="H370" s="16">
        <v>3.1373999999999999E-2</v>
      </c>
      <c r="I370" s="16">
        <v>1.8083180000000001</v>
      </c>
      <c r="J370" s="16">
        <v>4.2510190000000003E-2</v>
      </c>
      <c r="K370" s="16">
        <v>1.153</v>
      </c>
      <c r="L370" s="16">
        <v>6.3E-2</v>
      </c>
      <c r="M370" s="16">
        <v>0.44584000000000001</v>
      </c>
      <c r="N370" s="16">
        <v>2836</v>
      </c>
      <c r="O370" s="16">
        <v>56</v>
      </c>
      <c r="P370" s="16">
        <v>4580</v>
      </c>
      <c r="Q370" s="16">
        <v>350</v>
      </c>
      <c r="R370" s="16">
        <v>23.41</v>
      </c>
      <c r="S370" s="16">
        <v>0.76</v>
      </c>
      <c r="T370" s="16">
        <v>17.7</v>
      </c>
      <c r="U370" s="16">
        <v>1.2</v>
      </c>
      <c r="V370" s="16">
        <f t="shared" si="5"/>
        <v>1.3225988700564972</v>
      </c>
    </row>
    <row r="371" spans="1:22" x14ac:dyDescent="0.2">
      <c r="A371" s="16" t="s">
        <v>97</v>
      </c>
      <c r="B371" s="16">
        <v>44261</v>
      </c>
      <c r="C371" s="16">
        <v>80765</v>
      </c>
      <c r="D371" s="16">
        <v>80765</v>
      </c>
      <c r="E371" s="16">
        <v>10</v>
      </c>
      <c r="F371" s="16">
        <v>0.49399999999999999</v>
      </c>
      <c r="G371" s="16">
        <v>1.6E-2</v>
      </c>
      <c r="H371" s="16">
        <v>0.77053000000000005</v>
      </c>
      <c r="I371" s="16">
        <v>2.0242909999999998</v>
      </c>
      <c r="J371" s="16">
        <v>6.55641E-2</v>
      </c>
      <c r="K371" s="16">
        <v>1.1559999999999999</v>
      </c>
      <c r="L371" s="16">
        <v>8.8999999999999996E-2</v>
      </c>
      <c r="M371" s="16">
        <v>0.32324000000000003</v>
      </c>
      <c r="N371" s="16">
        <v>2586</v>
      </c>
      <c r="O371" s="16">
        <v>68</v>
      </c>
      <c r="P371" s="16">
        <v>4700</v>
      </c>
      <c r="Q371" s="16">
        <v>100</v>
      </c>
      <c r="R371" s="16">
        <v>23.42</v>
      </c>
      <c r="S371" s="16">
        <v>0.69</v>
      </c>
      <c r="T371" s="16">
        <v>21</v>
      </c>
      <c r="U371" s="16">
        <v>1.7</v>
      </c>
      <c r="V371" s="16">
        <f t="shared" si="5"/>
        <v>1.1152380952380954</v>
      </c>
    </row>
    <row r="372" spans="1:22" x14ac:dyDescent="0.2">
      <c r="A372" s="16" t="s">
        <v>97</v>
      </c>
      <c r="B372" s="16">
        <v>44081</v>
      </c>
      <c r="C372" s="16">
        <v>80801</v>
      </c>
      <c r="D372" s="16">
        <v>80801</v>
      </c>
      <c r="E372" s="16">
        <v>26</v>
      </c>
      <c r="F372" s="16">
        <v>0.60499999999999998</v>
      </c>
      <c r="G372" s="16">
        <v>1.9E-2</v>
      </c>
      <c r="H372" s="16">
        <v>0.82149000000000005</v>
      </c>
      <c r="I372" s="16">
        <v>1.6528929999999999</v>
      </c>
      <c r="J372" s="16">
        <v>5.190902E-2</v>
      </c>
      <c r="K372" s="16">
        <v>1.113</v>
      </c>
      <c r="L372" s="16">
        <v>4.7E-2</v>
      </c>
      <c r="M372" s="16">
        <v>-0.51409000000000005</v>
      </c>
      <c r="N372" s="16">
        <v>3048</v>
      </c>
      <c r="O372" s="16">
        <v>75</v>
      </c>
      <c r="P372" s="16">
        <v>4670</v>
      </c>
      <c r="Q372" s="16">
        <v>320</v>
      </c>
      <c r="R372" s="16">
        <v>23.44</v>
      </c>
      <c r="S372" s="16">
        <v>0.35</v>
      </c>
      <c r="T372" s="16">
        <v>20.5</v>
      </c>
      <c r="U372" s="16">
        <v>2.2999999999999998</v>
      </c>
      <c r="V372" s="16">
        <f t="shared" si="5"/>
        <v>1.1434146341463416</v>
      </c>
    </row>
    <row r="373" spans="1:22" x14ac:dyDescent="0.2">
      <c r="A373" s="16" t="s">
        <v>97</v>
      </c>
      <c r="B373" s="16">
        <v>44243</v>
      </c>
      <c r="C373" s="16">
        <v>80945</v>
      </c>
      <c r="D373" s="16">
        <v>80945</v>
      </c>
      <c r="E373" s="16">
        <v>28</v>
      </c>
      <c r="F373" s="16">
        <v>0.624</v>
      </c>
      <c r="G373" s="16">
        <v>2.7E-2</v>
      </c>
      <c r="H373" s="16">
        <v>7.7338000000000004E-2</v>
      </c>
      <c r="I373" s="16">
        <v>1.6025640000000001</v>
      </c>
      <c r="J373" s="16">
        <v>6.9341719999999996E-2</v>
      </c>
      <c r="K373" s="16">
        <v>1.087</v>
      </c>
      <c r="L373" s="16">
        <v>9.1999999999999998E-2</v>
      </c>
      <c r="M373" s="16">
        <v>0.55881999999999998</v>
      </c>
      <c r="N373" s="16">
        <v>3120</v>
      </c>
      <c r="O373" s="16">
        <v>100</v>
      </c>
      <c r="P373" s="16">
        <v>4630</v>
      </c>
      <c r="Q373" s="16">
        <v>370</v>
      </c>
      <c r="R373" s="16">
        <v>23.45</v>
      </c>
      <c r="S373" s="16">
        <v>0.88</v>
      </c>
      <c r="T373" s="16">
        <v>19.5</v>
      </c>
      <c r="U373" s="16">
        <v>0.8</v>
      </c>
      <c r="V373" s="16">
        <f t="shared" si="5"/>
        <v>1.2025641025641025</v>
      </c>
    </row>
    <row r="374" spans="1:22" x14ac:dyDescent="0.2">
      <c r="A374" s="16" t="s">
        <v>97</v>
      </c>
      <c r="B374" s="16">
        <v>44207</v>
      </c>
      <c r="C374" s="16">
        <v>80837</v>
      </c>
      <c r="D374" s="16">
        <v>80837</v>
      </c>
      <c r="E374" s="16">
        <v>18</v>
      </c>
      <c r="F374" s="16">
        <v>0.53300000000000003</v>
      </c>
      <c r="G374" s="16">
        <v>2.3E-2</v>
      </c>
      <c r="H374" s="16">
        <v>0.83381000000000005</v>
      </c>
      <c r="I374" s="16">
        <v>1.8761730000000001</v>
      </c>
      <c r="J374" s="16">
        <v>8.0960539999999998E-2</v>
      </c>
      <c r="K374" s="16">
        <v>1.1259999999999999</v>
      </c>
      <c r="L374" s="16">
        <v>5.5E-2</v>
      </c>
      <c r="M374" s="16">
        <v>0.97024999999999995</v>
      </c>
      <c r="N374" s="16">
        <v>2751</v>
      </c>
      <c r="O374" s="16">
        <v>98</v>
      </c>
      <c r="P374" s="16">
        <v>4680</v>
      </c>
      <c r="Q374" s="16">
        <v>210</v>
      </c>
      <c r="R374" s="16">
        <v>23.5</v>
      </c>
      <c r="S374" s="16">
        <v>1.4</v>
      </c>
      <c r="T374" s="16">
        <v>18.100000000000001</v>
      </c>
      <c r="U374" s="16">
        <v>2.1</v>
      </c>
      <c r="V374" s="16">
        <f t="shared" si="5"/>
        <v>1.298342541436464</v>
      </c>
    </row>
    <row r="375" spans="1:22" x14ac:dyDescent="0.2">
      <c r="A375" s="16" t="s">
        <v>97</v>
      </c>
      <c r="B375" s="16">
        <v>44225</v>
      </c>
      <c r="C375" s="16">
        <v>80999</v>
      </c>
      <c r="D375" s="16">
        <v>80999</v>
      </c>
      <c r="E375" s="16">
        <v>28</v>
      </c>
      <c r="F375" s="16">
        <v>0.52700000000000002</v>
      </c>
      <c r="G375" s="16">
        <v>3.2000000000000001E-2</v>
      </c>
      <c r="H375" s="16">
        <v>0.86051999999999995</v>
      </c>
      <c r="I375" s="16">
        <v>1.8975329999999999</v>
      </c>
      <c r="J375" s="16">
        <v>0.11522019999999999</v>
      </c>
      <c r="K375" s="16">
        <v>1.161</v>
      </c>
      <c r="L375" s="16">
        <v>6.5000000000000002E-2</v>
      </c>
      <c r="M375" s="16">
        <v>-0.60363</v>
      </c>
      <c r="N375" s="16">
        <v>2730</v>
      </c>
      <c r="O375" s="16">
        <v>130</v>
      </c>
      <c r="P375" s="16">
        <v>4570</v>
      </c>
      <c r="Q375" s="16">
        <v>370</v>
      </c>
      <c r="R375" s="16">
        <v>23.5</v>
      </c>
      <c r="S375" s="16">
        <v>1.4</v>
      </c>
      <c r="T375" s="16">
        <v>17.899999999999999</v>
      </c>
      <c r="U375" s="16">
        <v>1</v>
      </c>
      <c r="V375" s="16">
        <f t="shared" si="5"/>
        <v>1.3128491620111733</v>
      </c>
    </row>
    <row r="376" spans="1:22" x14ac:dyDescent="0.2">
      <c r="A376" s="16" t="s">
        <v>97</v>
      </c>
      <c r="B376" s="16">
        <v>44261</v>
      </c>
      <c r="C376" s="16">
        <v>80819</v>
      </c>
      <c r="D376" s="16">
        <v>80819</v>
      </c>
      <c r="E376" s="16">
        <v>7.7</v>
      </c>
      <c r="F376" s="16">
        <v>0.48199999999999998</v>
      </c>
      <c r="G376" s="16">
        <v>2.1000000000000001E-2</v>
      </c>
      <c r="H376" s="16">
        <v>6.4298999999999997E-4</v>
      </c>
      <c r="I376" s="16">
        <v>2.0746889999999998</v>
      </c>
      <c r="J376" s="16">
        <v>9.0391009999999994E-2</v>
      </c>
      <c r="K376" s="16">
        <v>1.1679999999999999</v>
      </c>
      <c r="L376" s="16">
        <v>7.1999999999999995E-2</v>
      </c>
      <c r="M376" s="16">
        <v>0.69252999999999998</v>
      </c>
      <c r="N376" s="16">
        <v>2534</v>
      </c>
      <c r="O376" s="16">
        <v>92</v>
      </c>
      <c r="P376" s="16">
        <v>4682</v>
      </c>
      <c r="Q376" s="16">
        <v>80</v>
      </c>
      <c r="R376" s="16">
        <v>23.5</v>
      </c>
      <c r="S376" s="16">
        <v>1</v>
      </c>
      <c r="T376" s="16">
        <v>20</v>
      </c>
      <c r="U376" s="16">
        <v>1.7</v>
      </c>
      <c r="V376" s="16">
        <f t="shared" si="5"/>
        <v>1.175</v>
      </c>
    </row>
    <row r="377" spans="1:22" x14ac:dyDescent="0.2">
      <c r="A377" s="16" t="s">
        <v>97</v>
      </c>
      <c r="B377" s="16">
        <v>44099</v>
      </c>
      <c r="C377" s="16">
        <v>80819</v>
      </c>
      <c r="D377" s="16">
        <v>80819</v>
      </c>
      <c r="E377" s="16">
        <v>24</v>
      </c>
      <c r="F377" s="16">
        <v>0.622</v>
      </c>
      <c r="G377" s="16">
        <v>1.7999999999999999E-2</v>
      </c>
      <c r="H377" s="16">
        <v>0.68852000000000002</v>
      </c>
      <c r="I377" s="16">
        <v>1.6077170000000001</v>
      </c>
      <c r="J377" s="16">
        <v>4.6525570000000002E-2</v>
      </c>
      <c r="K377" s="16">
        <v>1.1299999999999999</v>
      </c>
      <c r="L377" s="16">
        <v>3.2000000000000001E-2</v>
      </c>
      <c r="M377" s="16">
        <v>-0.14087</v>
      </c>
      <c r="N377" s="16">
        <v>3116</v>
      </c>
      <c r="O377" s="16">
        <v>71</v>
      </c>
      <c r="P377" s="16">
        <v>4710</v>
      </c>
      <c r="Q377" s="16">
        <v>300</v>
      </c>
      <c r="R377" s="16">
        <v>23.56</v>
      </c>
      <c r="S377" s="16">
        <v>0.94</v>
      </c>
      <c r="T377" s="16">
        <v>13.49</v>
      </c>
      <c r="U377" s="16">
        <v>0.59</v>
      </c>
      <c r="V377" s="16">
        <f t="shared" si="5"/>
        <v>1.7464788732394365</v>
      </c>
    </row>
    <row r="378" spans="1:22" x14ac:dyDescent="0.2">
      <c r="A378" s="16" t="s">
        <v>97</v>
      </c>
      <c r="B378" s="16">
        <v>44171</v>
      </c>
      <c r="C378" s="16">
        <v>80783</v>
      </c>
      <c r="D378" s="16">
        <v>80783</v>
      </c>
      <c r="E378" s="16">
        <v>4.0999999999999996</v>
      </c>
      <c r="F378" s="16">
        <v>0.55700000000000005</v>
      </c>
      <c r="G378" s="16">
        <v>1.7000000000000001E-2</v>
      </c>
      <c r="H378" s="16">
        <v>0.94350000000000001</v>
      </c>
      <c r="I378" s="16">
        <v>1.7953319999999999</v>
      </c>
      <c r="J378" s="16">
        <v>5.4794700000000002E-2</v>
      </c>
      <c r="K378" s="16">
        <v>1.1080000000000001</v>
      </c>
      <c r="L378" s="16">
        <v>4.1000000000000002E-2</v>
      </c>
      <c r="M378" s="16">
        <v>0.55169999999999997</v>
      </c>
      <c r="N378" s="16">
        <v>2853</v>
      </c>
      <c r="O378" s="16">
        <v>72</v>
      </c>
      <c r="P378" s="16">
        <v>4765</v>
      </c>
      <c r="Q378" s="16">
        <v>38</v>
      </c>
      <c r="R378" s="16">
        <v>23.6</v>
      </c>
      <c r="S378" s="16">
        <v>1.2</v>
      </c>
      <c r="T378" s="16">
        <v>23.8</v>
      </c>
      <c r="U378" s="16">
        <v>4.9000000000000004</v>
      </c>
      <c r="V378" s="16">
        <f t="shared" si="5"/>
        <v>0.99159663865546221</v>
      </c>
    </row>
    <row r="379" spans="1:22" x14ac:dyDescent="0.2">
      <c r="A379" s="16" t="s">
        <v>97</v>
      </c>
      <c r="B379" s="16">
        <v>44224</v>
      </c>
      <c r="C379" s="16">
        <v>81071</v>
      </c>
      <c r="D379" s="16">
        <v>81071</v>
      </c>
      <c r="E379" s="16">
        <v>22</v>
      </c>
      <c r="F379" s="16">
        <v>0.434</v>
      </c>
      <c r="G379" s="16">
        <v>2.4E-2</v>
      </c>
      <c r="H379" s="16">
        <v>0.84582000000000002</v>
      </c>
      <c r="I379" s="16">
        <v>2.3041469999999999</v>
      </c>
      <c r="J379" s="16">
        <v>0.12741830000000001</v>
      </c>
      <c r="K379" s="16">
        <v>1.1319999999999999</v>
      </c>
      <c r="L379" s="16">
        <v>4.7E-2</v>
      </c>
      <c r="M379" s="16">
        <v>-0.72604000000000002</v>
      </c>
      <c r="N379" s="16">
        <v>2320</v>
      </c>
      <c r="O379" s="16">
        <v>110</v>
      </c>
      <c r="P379" s="16">
        <v>4310</v>
      </c>
      <c r="Q379" s="16">
        <v>390</v>
      </c>
      <c r="R379" s="16">
        <v>23.62</v>
      </c>
      <c r="S379" s="16">
        <v>0.83</v>
      </c>
      <c r="T379" s="16">
        <v>20.3</v>
      </c>
      <c r="U379" s="16">
        <v>1.9</v>
      </c>
      <c r="V379" s="16">
        <f t="shared" si="5"/>
        <v>1.1635467980295566</v>
      </c>
    </row>
    <row r="380" spans="1:22" x14ac:dyDescent="0.2">
      <c r="A380" s="16" t="s">
        <v>97</v>
      </c>
      <c r="B380" s="16">
        <v>44171</v>
      </c>
      <c r="C380" s="16">
        <v>80945</v>
      </c>
      <c r="D380" s="16">
        <v>80945</v>
      </c>
      <c r="E380" s="16">
        <v>34</v>
      </c>
      <c r="F380" s="16">
        <v>0.623</v>
      </c>
      <c r="G380" s="16">
        <v>3.5999999999999997E-2</v>
      </c>
      <c r="H380" s="16">
        <v>0.84672000000000003</v>
      </c>
      <c r="I380" s="16">
        <v>1.6051359999999999</v>
      </c>
      <c r="J380" s="16">
        <v>9.2752669999999995E-2</v>
      </c>
      <c r="K380" s="16">
        <v>1.1579999999999999</v>
      </c>
      <c r="L380" s="16">
        <v>7.8E-2</v>
      </c>
      <c r="M380" s="16">
        <v>-0.30026999999999998</v>
      </c>
      <c r="N380" s="16">
        <v>3120</v>
      </c>
      <c r="O380" s="16">
        <v>140</v>
      </c>
      <c r="P380" s="16">
        <v>4700</v>
      </c>
      <c r="Q380" s="16">
        <v>400</v>
      </c>
      <c r="R380" s="16">
        <v>23.64</v>
      </c>
      <c r="S380" s="16">
        <v>0.82</v>
      </c>
      <c r="T380" s="16">
        <v>15.4</v>
      </c>
      <c r="U380" s="16">
        <v>3.3</v>
      </c>
      <c r="V380" s="16">
        <f t="shared" si="5"/>
        <v>1.535064935064935</v>
      </c>
    </row>
    <row r="381" spans="1:22" x14ac:dyDescent="0.2">
      <c r="A381" s="16" t="s">
        <v>97</v>
      </c>
      <c r="B381" s="16">
        <v>44207</v>
      </c>
      <c r="C381" s="16">
        <v>80945</v>
      </c>
      <c r="D381" s="16">
        <v>80945</v>
      </c>
      <c r="E381" s="16">
        <v>14</v>
      </c>
      <c r="F381" s="16">
        <v>0.53100000000000003</v>
      </c>
      <c r="G381" s="16">
        <v>3.1E-2</v>
      </c>
      <c r="H381" s="16">
        <v>0.77188999999999997</v>
      </c>
      <c r="I381" s="16">
        <v>1.8832390000000001</v>
      </c>
      <c r="J381" s="16">
        <v>0.10994429999999999</v>
      </c>
      <c r="K381" s="16">
        <v>1.1479999999999999</v>
      </c>
      <c r="L381" s="16">
        <v>6.0999999999999999E-2</v>
      </c>
      <c r="M381" s="16">
        <v>0.80284</v>
      </c>
      <c r="N381" s="16">
        <v>2740</v>
      </c>
      <c r="O381" s="16">
        <v>130</v>
      </c>
      <c r="P381" s="16">
        <v>4690</v>
      </c>
      <c r="Q381" s="16">
        <v>160</v>
      </c>
      <c r="R381" s="16">
        <v>23.65</v>
      </c>
      <c r="S381" s="16">
        <v>0.66</v>
      </c>
      <c r="T381" s="16">
        <v>19.77</v>
      </c>
      <c r="U381" s="16">
        <v>0.86</v>
      </c>
      <c r="V381" s="16">
        <f t="shared" si="5"/>
        <v>1.1962569549822963</v>
      </c>
    </row>
    <row r="382" spans="1:22" x14ac:dyDescent="0.2">
      <c r="A382" s="16" t="s">
        <v>97</v>
      </c>
      <c r="B382" s="16">
        <v>44171</v>
      </c>
      <c r="C382" s="16">
        <v>80819</v>
      </c>
      <c r="D382" s="16">
        <v>80819</v>
      </c>
      <c r="E382" s="16">
        <v>16</v>
      </c>
      <c r="F382" s="16">
        <v>0.58199999999999996</v>
      </c>
      <c r="G382" s="16">
        <v>2.1000000000000001E-2</v>
      </c>
      <c r="H382" s="16">
        <v>0.84735000000000005</v>
      </c>
      <c r="I382" s="16">
        <v>1.718213</v>
      </c>
      <c r="J382" s="16">
        <v>6.1997379999999998E-2</v>
      </c>
      <c r="K382" s="16">
        <v>1.123</v>
      </c>
      <c r="L382" s="16">
        <v>4.9000000000000002E-2</v>
      </c>
      <c r="M382" s="16">
        <v>0.98151999999999995</v>
      </c>
      <c r="N382" s="16">
        <v>2958</v>
      </c>
      <c r="O382" s="16">
        <v>85</v>
      </c>
      <c r="P382" s="16">
        <v>4760</v>
      </c>
      <c r="Q382" s="16">
        <v>160</v>
      </c>
      <c r="R382" s="16">
        <v>23.66</v>
      </c>
      <c r="S382" s="16">
        <v>0.96</v>
      </c>
      <c r="T382" s="16">
        <v>17.8</v>
      </c>
      <c r="U382" s="16">
        <v>2.2999999999999998</v>
      </c>
      <c r="V382" s="16">
        <f t="shared" si="5"/>
        <v>1.3292134831460674</v>
      </c>
    </row>
    <row r="383" spans="1:22" x14ac:dyDescent="0.2">
      <c r="A383" s="16" t="s">
        <v>97</v>
      </c>
      <c r="B383" s="16">
        <v>44225</v>
      </c>
      <c r="C383" s="16">
        <v>80981</v>
      </c>
      <c r="D383" s="16">
        <v>80981</v>
      </c>
      <c r="E383" s="16">
        <v>27</v>
      </c>
      <c r="F383" s="16">
        <v>0.502</v>
      </c>
      <c r="G383" s="16">
        <v>3.4000000000000002E-2</v>
      </c>
      <c r="H383" s="16">
        <v>0.97331000000000001</v>
      </c>
      <c r="I383" s="16">
        <v>1.992032</v>
      </c>
      <c r="J383" s="16">
        <v>0.1349185</v>
      </c>
      <c r="K383" s="16">
        <v>1.171</v>
      </c>
      <c r="L383" s="16">
        <v>5.3999999999999999E-2</v>
      </c>
      <c r="M383" s="16">
        <v>-0.64676</v>
      </c>
      <c r="N383" s="16">
        <v>2620</v>
      </c>
      <c r="O383" s="16">
        <v>150</v>
      </c>
      <c r="P383" s="16">
        <v>4490</v>
      </c>
      <c r="Q383" s="16">
        <v>410</v>
      </c>
      <c r="R383" s="16">
        <v>23.66</v>
      </c>
      <c r="S383" s="16">
        <v>0.81</v>
      </c>
      <c r="T383" s="16">
        <v>19.899999999999999</v>
      </c>
      <c r="U383" s="16">
        <v>1.8</v>
      </c>
      <c r="V383" s="16">
        <f t="shared" si="5"/>
        <v>1.1889447236180906</v>
      </c>
    </row>
    <row r="384" spans="1:22" x14ac:dyDescent="0.2">
      <c r="A384" s="16" t="s">
        <v>97</v>
      </c>
      <c r="B384" s="16">
        <v>44099</v>
      </c>
      <c r="C384" s="16">
        <v>80729</v>
      </c>
      <c r="D384" s="16">
        <v>80729</v>
      </c>
      <c r="E384" s="16">
        <v>19</v>
      </c>
      <c r="F384" s="16">
        <v>0.54</v>
      </c>
      <c r="G384" s="16">
        <v>2.8000000000000001E-2</v>
      </c>
      <c r="H384" s="16">
        <v>0.63558000000000003</v>
      </c>
      <c r="I384" s="16">
        <v>1.8518520000000001</v>
      </c>
      <c r="J384" s="16">
        <v>9.6021949999999995E-2</v>
      </c>
      <c r="K384" s="16">
        <v>1.157</v>
      </c>
      <c r="L384" s="16">
        <v>0.05</v>
      </c>
      <c r="M384" s="16">
        <v>0.64334000000000002</v>
      </c>
      <c r="N384" s="16">
        <v>2780</v>
      </c>
      <c r="O384" s="16">
        <v>120</v>
      </c>
      <c r="P384" s="16">
        <v>4690</v>
      </c>
      <c r="Q384" s="16">
        <v>200</v>
      </c>
      <c r="R384" s="16">
        <v>23.68</v>
      </c>
      <c r="S384" s="16">
        <v>0.9</v>
      </c>
      <c r="T384" s="16">
        <v>21.5</v>
      </c>
      <c r="U384" s="16">
        <v>1.5</v>
      </c>
      <c r="V384" s="16">
        <f t="shared" si="5"/>
        <v>1.1013953488372092</v>
      </c>
    </row>
    <row r="385" spans="1:22" x14ac:dyDescent="0.2">
      <c r="A385" s="16" t="s">
        <v>97</v>
      </c>
      <c r="B385" s="16">
        <v>44189</v>
      </c>
      <c r="C385" s="16">
        <v>80963</v>
      </c>
      <c r="D385" s="16">
        <v>80963</v>
      </c>
      <c r="E385" s="16">
        <v>19</v>
      </c>
      <c r="F385" s="16">
        <v>0.58199999999999996</v>
      </c>
      <c r="G385" s="16">
        <v>3.4000000000000002E-2</v>
      </c>
      <c r="H385" s="16">
        <v>0.81447999999999998</v>
      </c>
      <c r="I385" s="16">
        <v>1.718213</v>
      </c>
      <c r="J385" s="16">
        <v>0.1003767</v>
      </c>
      <c r="K385" s="16">
        <v>1.1479999999999999</v>
      </c>
      <c r="L385" s="16">
        <v>6.6000000000000003E-2</v>
      </c>
      <c r="M385" s="16">
        <v>0.99582999999999999</v>
      </c>
      <c r="N385" s="16">
        <v>2960</v>
      </c>
      <c r="O385" s="16">
        <v>140</v>
      </c>
      <c r="P385" s="16">
        <v>4760</v>
      </c>
      <c r="Q385" s="16">
        <v>190</v>
      </c>
      <c r="R385" s="16">
        <v>23.69</v>
      </c>
      <c r="S385" s="16">
        <v>0.88</v>
      </c>
      <c r="T385" s="16">
        <v>22.3</v>
      </c>
      <c r="U385" s="16">
        <v>2.1</v>
      </c>
      <c r="V385" s="16">
        <f t="shared" si="5"/>
        <v>1.0623318385650224</v>
      </c>
    </row>
    <row r="386" spans="1:22" x14ac:dyDescent="0.2">
      <c r="A386" s="16" t="s">
        <v>97</v>
      </c>
      <c r="B386" s="16">
        <v>44189</v>
      </c>
      <c r="C386" s="16">
        <v>81017</v>
      </c>
      <c r="D386" s="16">
        <v>81017</v>
      </c>
      <c r="E386" s="16">
        <v>23</v>
      </c>
      <c r="F386" s="16">
        <v>0.49399999999999999</v>
      </c>
      <c r="G386" s="16">
        <v>2.1000000000000001E-2</v>
      </c>
      <c r="H386" s="16">
        <v>0.85724999999999996</v>
      </c>
      <c r="I386" s="16">
        <v>2.0242909999999998</v>
      </c>
      <c r="J386" s="16">
        <v>8.6052879999999998E-2</v>
      </c>
      <c r="K386" s="16">
        <v>1.159</v>
      </c>
      <c r="L386" s="16">
        <v>4.8000000000000001E-2</v>
      </c>
      <c r="M386" s="16">
        <v>-0.59962000000000004</v>
      </c>
      <c r="N386" s="16">
        <v>2589</v>
      </c>
      <c r="O386" s="16">
        <v>91</v>
      </c>
      <c r="P386" s="16">
        <v>4510</v>
      </c>
      <c r="Q386" s="16">
        <v>330</v>
      </c>
      <c r="R386" s="16">
        <v>23.7</v>
      </c>
      <c r="S386" s="16">
        <v>1.3</v>
      </c>
      <c r="T386" s="16">
        <v>21.7</v>
      </c>
      <c r="U386" s="16">
        <v>3</v>
      </c>
      <c r="V386" s="16">
        <f t="shared" si="5"/>
        <v>1.0921658986175116</v>
      </c>
    </row>
    <row r="387" spans="1:22" x14ac:dyDescent="0.2">
      <c r="A387" s="16" t="s">
        <v>97</v>
      </c>
      <c r="B387" s="16">
        <v>44171</v>
      </c>
      <c r="C387" s="16">
        <v>80837</v>
      </c>
      <c r="D387" s="16">
        <v>80837</v>
      </c>
      <c r="E387" s="16">
        <v>26</v>
      </c>
      <c r="F387" s="16">
        <v>0.52200000000000002</v>
      </c>
      <c r="G387" s="16">
        <v>2.9000000000000001E-2</v>
      </c>
      <c r="H387" s="16">
        <v>0.51470000000000005</v>
      </c>
      <c r="I387" s="16">
        <v>1.9157090000000001</v>
      </c>
      <c r="J387" s="16">
        <v>0.1064283</v>
      </c>
      <c r="K387" s="16">
        <v>1.17</v>
      </c>
      <c r="L387" s="16">
        <v>7.1999999999999995E-2</v>
      </c>
      <c r="M387" s="16">
        <v>0.32297999999999999</v>
      </c>
      <c r="N387" s="16">
        <v>2700</v>
      </c>
      <c r="O387" s="16">
        <v>120</v>
      </c>
      <c r="P387" s="16">
        <v>4530</v>
      </c>
      <c r="Q387" s="16">
        <v>370</v>
      </c>
      <c r="R387" s="16">
        <v>23.73</v>
      </c>
      <c r="S387" s="16">
        <v>0.47</v>
      </c>
      <c r="T387" s="16">
        <v>14.3</v>
      </c>
      <c r="U387" s="16">
        <v>1.9</v>
      </c>
      <c r="V387" s="16">
        <f t="shared" ref="V387:V450" si="6">R387/T387</f>
        <v>1.6594405594405595</v>
      </c>
    </row>
    <row r="388" spans="1:22" x14ac:dyDescent="0.2">
      <c r="A388" s="16" t="s">
        <v>97</v>
      </c>
      <c r="B388" s="16">
        <v>44189</v>
      </c>
      <c r="C388" s="16">
        <v>80837</v>
      </c>
      <c r="D388" s="16">
        <v>80837</v>
      </c>
      <c r="E388" s="16">
        <v>14</v>
      </c>
      <c r="F388" s="16">
        <v>0.53300000000000003</v>
      </c>
      <c r="G388" s="16">
        <v>1.4E-2</v>
      </c>
      <c r="H388" s="16">
        <v>-0.74368999999999996</v>
      </c>
      <c r="I388" s="16">
        <v>1.8761730000000001</v>
      </c>
      <c r="J388" s="16">
        <v>4.9280329999999997E-2</v>
      </c>
      <c r="K388" s="16">
        <v>1.139</v>
      </c>
      <c r="L388" s="16">
        <v>7.1999999999999995E-2</v>
      </c>
      <c r="M388" s="16">
        <v>0.51099000000000006</v>
      </c>
      <c r="N388" s="16">
        <v>2754</v>
      </c>
      <c r="O388" s="16">
        <v>59</v>
      </c>
      <c r="P388" s="16">
        <v>4690</v>
      </c>
      <c r="Q388" s="16">
        <v>160</v>
      </c>
      <c r="R388" s="16">
        <v>23.75</v>
      </c>
      <c r="S388" s="16">
        <v>0.95</v>
      </c>
      <c r="T388" s="16">
        <v>16.66</v>
      </c>
      <c r="U388" s="16">
        <v>0.99</v>
      </c>
      <c r="V388" s="16">
        <f t="shared" si="6"/>
        <v>1.4255702280912366</v>
      </c>
    </row>
    <row r="389" spans="1:22" x14ac:dyDescent="0.2">
      <c r="A389" s="16" t="s">
        <v>97</v>
      </c>
      <c r="B389" s="16">
        <v>44207</v>
      </c>
      <c r="C389" s="16">
        <v>80981</v>
      </c>
      <c r="D389" s="16">
        <v>80981</v>
      </c>
      <c r="E389" s="16">
        <v>25</v>
      </c>
      <c r="F389" s="16">
        <v>0.53</v>
      </c>
      <c r="G389" s="16">
        <v>0.03</v>
      </c>
      <c r="H389" s="16">
        <v>0.74231999999999998</v>
      </c>
      <c r="I389" s="16">
        <v>1.886792</v>
      </c>
      <c r="J389" s="16">
        <v>0.10679959999999999</v>
      </c>
      <c r="K389" s="16">
        <v>1.1910000000000001</v>
      </c>
      <c r="L389" s="16">
        <v>4.8000000000000001E-2</v>
      </c>
      <c r="M389" s="16">
        <v>0.42595</v>
      </c>
      <c r="N389" s="16">
        <v>2740</v>
      </c>
      <c r="O389" s="16">
        <v>130</v>
      </c>
      <c r="P389" s="16">
        <v>4600</v>
      </c>
      <c r="Q389" s="16">
        <v>320</v>
      </c>
      <c r="R389" s="16">
        <v>23.75</v>
      </c>
      <c r="S389" s="16">
        <v>0.75</v>
      </c>
      <c r="T389" s="16">
        <v>18.2</v>
      </c>
      <c r="U389" s="16">
        <v>1.4</v>
      </c>
      <c r="V389" s="16">
        <f t="shared" si="6"/>
        <v>1.304945054945055</v>
      </c>
    </row>
    <row r="390" spans="1:22" x14ac:dyDescent="0.2">
      <c r="A390" s="16" t="s">
        <v>97</v>
      </c>
      <c r="B390" s="16">
        <v>44189</v>
      </c>
      <c r="C390" s="16">
        <v>80981</v>
      </c>
      <c r="D390" s="16">
        <v>80981</v>
      </c>
      <c r="E390" s="16">
        <v>14</v>
      </c>
      <c r="F390" s="16">
        <v>0.54600000000000004</v>
      </c>
      <c r="G390" s="16">
        <v>0.02</v>
      </c>
      <c r="H390" s="16">
        <v>0.73956999999999995</v>
      </c>
      <c r="I390" s="16">
        <v>1.831502</v>
      </c>
      <c r="J390" s="16">
        <v>6.7087980000000005E-2</v>
      </c>
      <c r="K390" s="16">
        <v>1.1399999999999999</v>
      </c>
      <c r="L390" s="16">
        <v>3.4000000000000002E-2</v>
      </c>
      <c r="M390" s="16">
        <v>0.92891999999999997</v>
      </c>
      <c r="N390" s="16">
        <v>2807</v>
      </c>
      <c r="O390" s="16">
        <v>84</v>
      </c>
      <c r="P390" s="16">
        <v>4720</v>
      </c>
      <c r="Q390" s="16">
        <v>150</v>
      </c>
      <c r="R390" s="16">
        <v>23.76</v>
      </c>
      <c r="S390" s="16">
        <v>0.23</v>
      </c>
      <c r="T390" s="16">
        <v>19.600000000000001</v>
      </c>
      <c r="U390" s="16">
        <v>2.1</v>
      </c>
      <c r="V390" s="16">
        <f t="shared" si="6"/>
        <v>1.2122448979591838</v>
      </c>
    </row>
    <row r="391" spans="1:22" x14ac:dyDescent="0.2">
      <c r="A391" s="16" t="s">
        <v>97</v>
      </c>
      <c r="B391" s="16">
        <v>44243</v>
      </c>
      <c r="C391" s="16">
        <v>80747</v>
      </c>
      <c r="D391" s="16">
        <v>80747</v>
      </c>
      <c r="E391" s="16">
        <v>15</v>
      </c>
      <c r="F391" s="16">
        <v>0.49099999999999999</v>
      </c>
      <c r="G391" s="16">
        <v>1.4999999999999999E-2</v>
      </c>
      <c r="H391" s="16">
        <v>0.91227000000000003</v>
      </c>
      <c r="I391" s="16">
        <v>2.0366599999999999</v>
      </c>
      <c r="J391" s="16">
        <v>6.2219749999999997E-2</v>
      </c>
      <c r="K391" s="16">
        <v>1.135</v>
      </c>
      <c r="L391" s="16">
        <v>4.5999999999999999E-2</v>
      </c>
      <c r="M391" s="16">
        <v>0.19975000000000001</v>
      </c>
      <c r="N391" s="16">
        <v>2577</v>
      </c>
      <c r="O391" s="16">
        <v>66</v>
      </c>
      <c r="P391" s="16">
        <v>4580</v>
      </c>
      <c r="Q391" s="16">
        <v>190</v>
      </c>
      <c r="R391" s="16">
        <v>23.8</v>
      </c>
      <c r="S391" s="16">
        <v>1</v>
      </c>
      <c r="T391" s="16">
        <v>21.7</v>
      </c>
      <c r="U391" s="16">
        <v>2.1</v>
      </c>
      <c r="V391" s="16">
        <f t="shared" si="6"/>
        <v>1.0967741935483872</v>
      </c>
    </row>
    <row r="392" spans="1:22" x14ac:dyDescent="0.2">
      <c r="A392" s="16" t="s">
        <v>97</v>
      </c>
      <c r="B392" s="16">
        <v>44225</v>
      </c>
      <c r="C392" s="16">
        <v>81035</v>
      </c>
      <c r="D392" s="16">
        <v>81035</v>
      </c>
      <c r="E392" s="16">
        <v>22</v>
      </c>
      <c r="F392" s="16">
        <v>0.498</v>
      </c>
      <c r="G392" s="16">
        <v>2.4E-2</v>
      </c>
      <c r="H392" s="16">
        <v>0.77520999999999995</v>
      </c>
      <c r="I392" s="16">
        <v>2.008032</v>
      </c>
      <c r="J392" s="16">
        <v>9.6772629999999998E-2</v>
      </c>
      <c r="K392" s="16">
        <v>1.145</v>
      </c>
      <c r="L392" s="16">
        <v>4.1000000000000002E-2</v>
      </c>
      <c r="M392" s="16">
        <v>-0.24809</v>
      </c>
      <c r="N392" s="16">
        <v>2600</v>
      </c>
      <c r="O392" s="16">
        <v>100</v>
      </c>
      <c r="P392" s="16">
        <v>4500</v>
      </c>
      <c r="Q392" s="16">
        <v>330</v>
      </c>
      <c r="R392" s="16">
        <v>23.8</v>
      </c>
      <c r="S392" s="16">
        <v>1.3</v>
      </c>
      <c r="T392" s="16">
        <v>20.2</v>
      </c>
      <c r="U392" s="16">
        <v>2.5</v>
      </c>
      <c r="V392" s="16">
        <f t="shared" si="6"/>
        <v>1.1782178217821784</v>
      </c>
    </row>
    <row r="393" spans="1:22" x14ac:dyDescent="0.2">
      <c r="A393" s="16" t="s">
        <v>97</v>
      </c>
      <c r="B393" s="16">
        <v>44243</v>
      </c>
      <c r="C393" s="16">
        <v>80783</v>
      </c>
      <c r="D393" s="16">
        <v>80783</v>
      </c>
      <c r="E393" s="16">
        <v>15</v>
      </c>
      <c r="F393" s="16">
        <v>0.48799999999999999</v>
      </c>
      <c r="G393" s="16">
        <v>2.4E-2</v>
      </c>
      <c r="H393" s="16">
        <v>0.30954999999999999</v>
      </c>
      <c r="I393" s="16">
        <v>2.0491799999999998</v>
      </c>
      <c r="J393" s="16">
        <v>0.10077940000000001</v>
      </c>
      <c r="K393" s="16">
        <v>1.1579999999999999</v>
      </c>
      <c r="L393" s="16">
        <v>3.6999999999999998E-2</v>
      </c>
      <c r="M393" s="16">
        <v>0.24965999999999999</v>
      </c>
      <c r="N393" s="16">
        <v>2560</v>
      </c>
      <c r="O393" s="16">
        <v>100</v>
      </c>
      <c r="P393" s="16">
        <v>4620</v>
      </c>
      <c r="Q393" s="16">
        <v>170</v>
      </c>
      <c r="R393" s="16">
        <v>23.8</v>
      </c>
      <c r="S393" s="16">
        <v>1.2</v>
      </c>
      <c r="T393" s="16">
        <v>20</v>
      </c>
      <c r="U393" s="16">
        <v>3.9</v>
      </c>
      <c r="V393" s="16">
        <f t="shared" si="6"/>
        <v>1.19</v>
      </c>
    </row>
    <row r="394" spans="1:22" x14ac:dyDescent="0.2">
      <c r="A394" s="16" t="s">
        <v>97</v>
      </c>
      <c r="B394" s="16">
        <v>44135</v>
      </c>
      <c r="C394" s="16">
        <v>80711</v>
      </c>
      <c r="D394" s="16">
        <v>80711</v>
      </c>
      <c r="E394" s="16">
        <v>4.0999999999999996</v>
      </c>
      <c r="F394" s="16">
        <v>0.38300000000000001</v>
      </c>
      <c r="G394" s="16">
        <v>2.5999999999999999E-2</v>
      </c>
      <c r="H394" s="16">
        <v>0.60916999999999999</v>
      </c>
      <c r="I394" s="16">
        <v>2.6109659999999999</v>
      </c>
      <c r="J394" s="16">
        <v>0.17724570000000001</v>
      </c>
      <c r="K394" s="16">
        <v>1.1659999999999999</v>
      </c>
      <c r="L394" s="16">
        <v>8.5000000000000006E-2</v>
      </c>
      <c r="M394" s="16">
        <v>0.72319999999999995</v>
      </c>
      <c r="N394" s="16">
        <v>2090</v>
      </c>
      <c r="O394" s="16">
        <v>120</v>
      </c>
      <c r="P394" s="16">
        <v>4446</v>
      </c>
      <c r="Q394" s="16">
        <v>53</v>
      </c>
      <c r="R394" s="16">
        <v>23.8</v>
      </c>
      <c r="S394" s="16">
        <v>1.3</v>
      </c>
      <c r="T394" s="16">
        <v>23.8</v>
      </c>
      <c r="U394" s="16">
        <v>1.5</v>
      </c>
      <c r="V394" s="16">
        <f t="shared" si="6"/>
        <v>1</v>
      </c>
    </row>
    <row r="395" spans="1:22" x14ac:dyDescent="0.2">
      <c r="A395" s="16" t="s">
        <v>97</v>
      </c>
      <c r="B395" s="16">
        <v>44153</v>
      </c>
      <c r="C395" s="16">
        <v>80963</v>
      </c>
      <c r="D395" s="16">
        <v>80963</v>
      </c>
      <c r="E395" s="16">
        <v>28</v>
      </c>
      <c r="F395" s="16">
        <v>0.59699999999999998</v>
      </c>
      <c r="G395" s="16">
        <v>4.3999999999999997E-2</v>
      </c>
      <c r="H395" s="16">
        <v>0.82579999999999998</v>
      </c>
      <c r="I395" s="16">
        <v>1.6750419999999999</v>
      </c>
      <c r="J395" s="16">
        <v>0.1234537</v>
      </c>
      <c r="K395" s="16">
        <v>1.1220000000000001</v>
      </c>
      <c r="L395" s="16">
        <v>5.5E-2</v>
      </c>
      <c r="M395" s="16">
        <v>5.5411000000000002E-2</v>
      </c>
      <c r="N395" s="16">
        <v>3010</v>
      </c>
      <c r="O395" s="16">
        <v>180</v>
      </c>
      <c r="P395" s="16">
        <v>4660</v>
      </c>
      <c r="Q395" s="16">
        <v>360</v>
      </c>
      <c r="R395" s="16">
        <v>23.89</v>
      </c>
      <c r="S395" s="16">
        <v>0.75</v>
      </c>
      <c r="T395" s="16">
        <v>12.6</v>
      </c>
      <c r="U395" s="16">
        <v>2</v>
      </c>
      <c r="V395" s="16">
        <f t="shared" si="6"/>
        <v>1.8960317460317462</v>
      </c>
    </row>
    <row r="396" spans="1:22" x14ac:dyDescent="0.2">
      <c r="A396" s="16" t="s">
        <v>97</v>
      </c>
      <c r="B396" s="16">
        <v>44027</v>
      </c>
      <c r="C396" s="16">
        <v>80999</v>
      </c>
      <c r="D396" s="16">
        <v>80999</v>
      </c>
      <c r="E396" s="16">
        <v>23</v>
      </c>
      <c r="F396" s="16">
        <v>0.57399999999999995</v>
      </c>
      <c r="G396" s="16">
        <v>1.2999999999999999E-2</v>
      </c>
      <c r="H396" s="16">
        <v>-0.43160999999999999</v>
      </c>
      <c r="I396" s="16">
        <v>1.7421599999999999</v>
      </c>
      <c r="J396" s="16">
        <v>3.945659E-2</v>
      </c>
      <c r="K396" s="16">
        <v>1.1459999999999999</v>
      </c>
      <c r="L396" s="16">
        <v>4.1000000000000002E-2</v>
      </c>
      <c r="M396" s="16">
        <v>0.52103999999999995</v>
      </c>
      <c r="N396" s="16">
        <v>2922</v>
      </c>
      <c r="O396" s="16">
        <v>53</v>
      </c>
      <c r="P396" s="16">
        <v>4650</v>
      </c>
      <c r="Q396" s="16">
        <v>290</v>
      </c>
      <c r="R396" s="16">
        <v>23.9</v>
      </c>
      <c r="S396" s="16">
        <v>0.63</v>
      </c>
      <c r="T396" s="16">
        <v>19.8</v>
      </c>
      <c r="U396" s="16">
        <v>1.8</v>
      </c>
      <c r="V396" s="16">
        <f t="shared" si="6"/>
        <v>1.207070707070707</v>
      </c>
    </row>
    <row r="397" spans="1:22" x14ac:dyDescent="0.2">
      <c r="A397" s="16" t="s">
        <v>97</v>
      </c>
      <c r="B397" s="16">
        <v>44261</v>
      </c>
      <c r="C397" s="16">
        <v>81035</v>
      </c>
      <c r="D397" s="16">
        <v>81035</v>
      </c>
      <c r="E397" s="16">
        <v>25</v>
      </c>
      <c r="F397" s="16">
        <v>0.47899999999999998</v>
      </c>
      <c r="G397" s="16">
        <v>3.7999999999999999E-2</v>
      </c>
      <c r="H397" s="16">
        <v>0.89081999999999995</v>
      </c>
      <c r="I397" s="16">
        <v>2.0876830000000002</v>
      </c>
      <c r="J397" s="16">
        <v>0.16561989999999999</v>
      </c>
      <c r="K397" s="16">
        <v>1.145</v>
      </c>
      <c r="L397" s="16">
        <v>7.9000000000000001E-2</v>
      </c>
      <c r="M397" s="16">
        <v>-0.17180999999999999</v>
      </c>
      <c r="N397" s="16">
        <v>2520</v>
      </c>
      <c r="O397" s="16">
        <v>170</v>
      </c>
      <c r="P397" s="16">
        <v>4420</v>
      </c>
      <c r="Q397" s="16">
        <v>410</v>
      </c>
      <c r="R397" s="16">
        <v>23.91</v>
      </c>
      <c r="S397" s="16">
        <v>0.21</v>
      </c>
      <c r="T397" s="16">
        <v>22.7</v>
      </c>
      <c r="U397" s="16">
        <v>2.2999999999999998</v>
      </c>
      <c r="V397" s="16">
        <f t="shared" si="6"/>
        <v>1.0533039647577094</v>
      </c>
    </row>
    <row r="398" spans="1:22" x14ac:dyDescent="0.2">
      <c r="A398" s="16" t="s">
        <v>97</v>
      </c>
      <c r="B398" s="16">
        <v>44261</v>
      </c>
      <c r="C398" s="16">
        <v>80747</v>
      </c>
      <c r="D398" s="16">
        <v>80747</v>
      </c>
      <c r="E398" s="16">
        <v>4.7</v>
      </c>
      <c r="F398" s="16">
        <v>0.50800000000000001</v>
      </c>
      <c r="G398" s="16">
        <v>0.04</v>
      </c>
      <c r="H398" s="16">
        <v>0.47991</v>
      </c>
      <c r="I398" s="16">
        <v>1.968504</v>
      </c>
      <c r="J398" s="16">
        <v>0.15500030000000001</v>
      </c>
      <c r="K398" s="16">
        <v>1.129</v>
      </c>
      <c r="L398" s="16">
        <v>9.2999999999999999E-2</v>
      </c>
      <c r="M398" s="16">
        <v>0.72736999999999996</v>
      </c>
      <c r="N398" s="16">
        <v>2640</v>
      </c>
      <c r="O398" s="16">
        <v>170</v>
      </c>
      <c r="P398" s="16">
        <v>4687</v>
      </c>
      <c r="Q398" s="16">
        <v>48</v>
      </c>
      <c r="R398" s="16">
        <v>24</v>
      </c>
      <c r="S398" s="16">
        <v>1</v>
      </c>
      <c r="T398" s="16">
        <v>22.6</v>
      </c>
      <c r="U398" s="16">
        <v>1.6</v>
      </c>
      <c r="V398" s="16">
        <f t="shared" si="6"/>
        <v>1.0619469026548671</v>
      </c>
    </row>
    <row r="399" spans="1:22" x14ac:dyDescent="0.2">
      <c r="A399" s="16" t="s">
        <v>97</v>
      </c>
      <c r="B399" s="16">
        <v>44171</v>
      </c>
      <c r="C399" s="16">
        <v>80963</v>
      </c>
      <c r="D399" s="16">
        <v>80963</v>
      </c>
      <c r="E399" s="16">
        <v>30</v>
      </c>
      <c r="F399" s="16">
        <v>0.57299999999999995</v>
      </c>
      <c r="G399" s="16">
        <v>4.1000000000000002E-2</v>
      </c>
      <c r="H399" s="16">
        <v>0.95969000000000004</v>
      </c>
      <c r="I399" s="16">
        <v>1.745201</v>
      </c>
      <c r="J399" s="16">
        <v>0.12487470000000001</v>
      </c>
      <c r="K399" s="16">
        <v>1.143</v>
      </c>
      <c r="L399" s="16">
        <v>6.2E-2</v>
      </c>
      <c r="M399" s="16">
        <v>-6.5605999999999998E-2</v>
      </c>
      <c r="N399" s="16">
        <v>2920</v>
      </c>
      <c r="O399" s="16">
        <v>170</v>
      </c>
      <c r="P399" s="16">
        <v>4600</v>
      </c>
      <c r="Q399" s="16">
        <v>390</v>
      </c>
      <c r="R399" s="16">
        <v>24</v>
      </c>
      <c r="S399" s="16">
        <v>1.1000000000000001</v>
      </c>
      <c r="T399" s="16">
        <v>19.899999999999999</v>
      </c>
      <c r="U399" s="16">
        <v>1.4</v>
      </c>
      <c r="V399" s="16">
        <f t="shared" si="6"/>
        <v>1.206030150753769</v>
      </c>
    </row>
    <row r="400" spans="1:22" x14ac:dyDescent="0.2">
      <c r="A400" s="16" t="s">
        <v>97</v>
      </c>
      <c r="B400" s="16">
        <v>44225</v>
      </c>
      <c r="C400" s="16">
        <v>80873</v>
      </c>
      <c r="D400" s="16">
        <v>80873</v>
      </c>
      <c r="E400" s="16">
        <v>16</v>
      </c>
      <c r="F400" s="16">
        <v>0.51</v>
      </c>
      <c r="G400" s="16">
        <v>3.1E-2</v>
      </c>
      <c r="H400" s="16">
        <v>0.78637000000000001</v>
      </c>
      <c r="I400" s="16">
        <v>1.9607840000000001</v>
      </c>
      <c r="J400" s="16">
        <v>0.1191849</v>
      </c>
      <c r="K400" s="16">
        <v>1.1559999999999999</v>
      </c>
      <c r="L400" s="16">
        <v>3.5999999999999997E-2</v>
      </c>
      <c r="M400" s="16">
        <v>0.57926999999999995</v>
      </c>
      <c r="N400" s="16">
        <v>2660</v>
      </c>
      <c r="O400" s="16">
        <v>130</v>
      </c>
      <c r="P400" s="16">
        <v>4660</v>
      </c>
      <c r="Q400" s="16">
        <v>170</v>
      </c>
      <c r="R400" s="16">
        <v>24</v>
      </c>
      <c r="S400" s="16">
        <v>1</v>
      </c>
      <c r="T400" s="16">
        <v>20</v>
      </c>
      <c r="U400" s="16">
        <v>2.9</v>
      </c>
      <c r="V400" s="16">
        <f t="shared" si="6"/>
        <v>1.2</v>
      </c>
    </row>
    <row r="401" spans="1:22" x14ac:dyDescent="0.2">
      <c r="A401" s="16" t="s">
        <v>97</v>
      </c>
      <c r="B401" s="16">
        <v>44189</v>
      </c>
      <c r="C401" s="16">
        <v>80873</v>
      </c>
      <c r="D401" s="16">
        <v>80873</v>
      </c>
      <c r="E401" s="16">
        <v>23</v>
      </c>
      <c r="F401" s="16">
        <v>0.50600000000000001</v>
      </c>
      <c r="G401" s="16">
        <v>2.1999999999999999E-2</v>
      </c>
      <c r="H401" s="16">
        <v>0.44701999999999997</v>
      </c>
      <c r="I401" s="16">
        <v>1.9762850000000001</v>
      </c>
      <c r="J401" s="16">
        <v>8.5925420000000002E-2</v>
      </c>
      <c r="K401" s="16">
        <v>1.175</v>
      </c>
      <c r="L401" s="16">
        <v>7.0000000000000007E-2</v>
      </c>
      <c r="M401" s="16">
        <v>-0.68347999999999998</v>
      </c>
      <c r="N401" s="16">
        <v>2639</v>
      </c>
      <c r="O401" s="16">
        <v>96</v>
      </c>
      <c r="P401" s="16">
        <v>4540</v>
      </c>
      <c r="Q401" s="16">
        <v>350</v>
      </c>
      <c r="R401" s="16">
        <v>24.01</v>
      </c>
      <c r="S401" s="16">
        <v>0.94</v>
      </c>
      <c r="T401" s="16">
        <v>15.4</v>
      </c>
      <c r="U401" s="16">
        <v>1.4</v>
      </c>
      <c r="V401" s="16">
        <f t="shared" si="6"/>
        <v>1.5590909090909091</v>
      </c>
    </row>
    <row r="402" spans="1:22" x14ac:dyDescent="0.2">
      <c r="A402" s="16" t="s">
        <v>97</v>
      </c>
      <c r="B402" s="16">
        <v>44189</v>
      </c>
      <c r="C402" s="16">
        <v>80765</v>
      </c>
      <c r="D402" s="16">
        <v>80765</v>
      </c>
      <c r="E402" s="16">
        <v>8.1999999999999993</v>
      </c>
      <c r="F402" s="16">
        <v>0.53300000000000003</v>
      </c>
      <c r="G402" s="16">
        <v>2.9000000000000001E-2</v>
      </c>
      <c r="H402" s="16">
        <v>-0.11583</v>
      </c>
      <c r="I402" s="16">
        <v>1.8761730000000001</v>
      </c>
      <c r="J402" s="16">
        <v>0.1020807</v>
      </c>
      <c r="K402" s="16">
        <v>1.17</v>
      </c>
      <c r="L402" s="16">
        <v>0.11</v>
      </c>
      <c r="M402" s="16">
        <v>0.79766000000000004</v>
      </c>
      <c r="N402" s="16">
        <v>2750</v>
      </c>
      <c r="O402" s="16">
        <v>120</v>
      </c>
      <c r="P402" s="16">
        <v>4779</v>
      </c>
      <c r="Q402" s="16">
        <v>75</v>
      </c>
      <c r="R402" s="16">
        <v>24.03</v>
      </c>
      <c r="S402" s="16">
        <v>0.87</v>
      </c>
      <c r="T402" s="16">
        <v>24.6</v>
      </c>
      <c r="U402" s="16">
        <v>2</v>
      </c>
      <c r="V402" s="16">
        <f t="shared" si="6"/>
        <v>0.97682926829268291</v>
      </c>
    </row>
    <row r="403" spans="1:22" x14ac:dyDescent="0.2">
      <c r="A403" s="16" t="s">
        <v>97</v>
      </c>
      <c r="B403" s="16">
        <v>44189</v>
      </c>
      <c r="C403" s="16">
        <v>80801</v>
      </c>
      <c r="D403" s="16">
        <v>80801</v>
      </c>
      <c r="E403" s="16">
        <v>23</v>
      </c>
      <c r="F403" s="16">
        <v>0.52900000000000003</v>
      </c>
      <c r="G403" s="16">
        <v>1.2999999999999999E-2</v>
      </c>
      <c r="H403" s="16">
        <v>0.34747</v>
      </c>
      <c r="I403" s="16">
        <v>1.8903589999999999</v>
      </c>
      <c r="J403" s="16">
        <v>4.6454950000000002E-2</v>
      </c>
      <c r="K403" s="16">
        <v>1.1220000000000001</v>
      </c>
      <c r="L403" s="16">
        <v>9.5000000000000001E-2</v>
      </c>
      <c r="M403" s="16">
        <v>9.7263000000000002E-2</v>
      </c>
      <c r="N403" s="16">
        <v>2736</v>
      </c>
      <c r="O403" s="16">
        <v>53</v>
      </c>
      <c r="P403" s="16">
        <v>4540</v>
      </c>
      <c r="Q403" s="16">
        <v>350</v>
      </c>
      <c r="R403" s="16">
        <v>24.05</v>
      </c>
      <c r="S403" s="16">
        <v>0.96</v>
      </c>
      <c r="T403" s="16">
        <v>19.420000000000002</v>
      </c>
      <c r="U403" s="16">
        <v>0.86</v>
      </c>
      <c r="V403" s="16">
        <f t="shared" si="6"/>
        <v>1.2384140061791966</v>
      </c>
    </row>
    <row r="404" spans="1:22" x14ac:dyDescent="0.2">
      <c r="A404" s="16" t="s">
        <v>97</v>
      </c>
      <c r="B404" s="16">
        <v>44171</v>
      </c>
      <c r="C404" s="16">
        <v>80999</v>
      </c>
      <c r="D404" s="16">
        <v>80999</v>
      </c>
      <c r="E404" s="16">
        <v>13</v>
      </c>
      <c r="F404" s="16">
        <v>0.46200000000000002</v>
      </c>
      <c r="G404" s="16">
        <v>1.6E-2</v>
      </c>
      <c r="H404" s="16">
        <v>0.88280000000000003</v>
      </c>
      <c r="I404" s="16">
        <v>2.1645020000000001</v>
      </c>
      <c r="J404" s="16">
        <v>7.4961109999999997E-2</v>
      </c>
      <c r="K404" s="16">
        <v>1.163</v>
      </c>
      <c r="L404" s="16">
        <v>3.3000000000000002E-2</v>
      </c>
      <c r="M404" s="16">
        <v>0.85663</v>
      </c>
      <c r="N404" s="16">
        <v>2448</v>
      </c>
      <c r="O404" s="16">
        <v>69</v>
      </c>
      <c r="P404" s="16">
        <v>4570</v>
      </c>
      <c r="Q404" s="16">
        <v>160</v>
      </c>
      <c r="R404" s="16">
        <v>24.1</v>
      </c>
      <c r="S404" s="16">
        <v>1.1000000000000001</v>
      </c>
      <c r="T404" s="16">
        <v>19.8</v>
      </c>
      <c r="U404" s="16">
        <v>2.2000000000000002</v>
      </c>
      <c r="V404" s="16">
        <f t="shared" si="6"/>
        <v>1.2171717171717171</v>
      </c>
    </row>
    <row r="405" spans="1:22" x14ac:dyDescent="0.2">
      <c r="A405" s="16" t="s">
        <v>97</v>
      </c>
      <c r="B405" s="16">
        <v>44117</v>
      </c>
      <c r="C405" s="16">
        <v>80801</v>
      </c>
      <c r="D405" s="16">
        <v>80801</v>
      </c>
      <c r="E405" s="16">
        <v>25</v>
      </c>
      <c r="F405" s="16">
        <v>0.52900000000000003</v>
      </c>
      <c r="G405" s="16">
        <v>3.2000000000000001E-2</v>
      </c>
      <c r="H405" s="16">
        <v>0.61707000000000001</v>
      </c>
      <c r="I405" s="16">
        <v>1.8903589999999999</v>
      </c>
      <c r="J405" s="16">
        <v>0.1143506</v>
      </c>
      <c r="K405" s="16">
        <v>1.111</v>
      </c>
      <c r="L405" s="16">
        <v>6.0999999999999999E-2</v>
      </c>
      <c r="M405" s="16">
        <v>0.16833999999999999</v>
      </c>
      <c r="N405" s="16">
        <v>2730</v>
      </c>
      <c r="O405" s="16">
        <v>140</v>
      </c>
      <c r="P405" s="16">
        <v>4490</v>
      </c>
      <c r="Q405" s="16">
        <v>370</v>
      </c>
      <c r="R405" s="16">
        <v>24.15</v>
      </c>
      <c r="S405" s="16">
        <v>0.54</v>
      </c>
      <c r="T405" s="16">
        <v>15.1</v>
      </c>
      <c r="U405" s="16">
        <v>1.2</v>
      </c>
      <c r="V405" s="16">
        <f t="shared" si="6"/>
        <v>1.5993377483443707</v>
      </c>
    </row>
    <row r="406" spans="1:22" x14ac:dyDescent="0.2">
      <c r="A406" s="16" t="s">
        <v>97</v>
      </c>
      <c r="B406" s="16">
        <v>44081</v>
      </c>
      <c r="C406" s="16">
        <v>80747</v>
      </c>
      <c r="D406" s="16">
        <v>80747</v>
      </c>
      <c r="E406" s="16">
        <v>26</v>
      </c>
      <c r="F406" s="16">
        <v>0.50900000000000001</v>
      </c>
      <c r="G406" s="16">
        <v>3.3000000000000002E-2</v>
      </c>
      <c r="H406" s="16">
        <v>0.73802000000000001</v>
      </c>
      <c r="I406" s="16">
        <v>1.964637</v>
      </c>
      <c r="J406" s="16">
        <v>0.12737329999999999</v>
      </c>
      <c r="K406" s="16">
        <v>1.1359999999999999</v>
      </c>
      <c r="L406" s="16">
        <v>6.5000000000000002E-2</v>
      </c>
      <c r="M406" s="16">
        <v>-2.1312000000000001E-2</v>
      </c>
      <c r="N406" s="16">
        <v>2650</v>
      </c>
      <c r="O406" s="16">
        <v>140</v>
      </c>
      <c r="P406" s="16">
        <v>4480</v>
      </c>
      <c r="Q406" s="16">
        <v>390</v>
      </c>
      <c r="R406" s="16">
        <v>24.2</v>
      </c>
      <c r="S406" s="16">
        <v>1</v>
      </c>
      <c r="T406" s="16">
        <v>22.54</v>
      </c>
      <c r="U406" s="16">
        <v>0.63</v>
      </c>
      <c r="V406" s="16">
        <f t="shared" si="6"/>
        <v>1.0736468500443657</v>
      </c>
    </row>
    <row r="407" spans="1:22" x14ac:dyDescent="0.2">
      <c r="A407" s="16" t="s">
        <v>97</v>
      </c>
      <c r="B407" s="16">
        <v>44243</v>
      </c>
      <c r="C407" s="16">
        <v>80927</v>
      </c>
      <c r="D407" s="16">
        <v>80927</v>
      </c>
      <c r="E407" s="16">
        <v>27</v>
      </c>
      <c r="F407" s="16">
        <v>0.59399999999999997</v>
      </c>
      <c r="G407" s="16">
        <v>4.2999999999999997E-2</v>
      </c>
      <c r="H407" s="16">
        <v>0.77944000000000002</v>
      </c>
      <c r="I407" s="16">
        <v>1.6835020000000001</v>
      </c>
      <c r="J407" s="16">
        <v>0.1218697</v>
      </c>
      <c r="K407" s="16">
        <v>1.155</v>
      </c>
      <c r="L407" s="16">
        <v>6.3E-2</v>
      </c>
      <c r="M407" s="16">
        <v>0.44738</v>
      </c>
      <c r="N407" s="16">
        <v>3000</v>
      </c>
      <c r="O407" s="16">
        <v>170</v>
      </c>
      <c r="P407" s="16">
        <v>4690</v>
      </c>
      <c r="Q407" s="16">
        <v>340</v>
      </c>
      <c r="R407" s="16">
        <v>24.25</v>
      </c>
      <c r="S407" s="16">
        <v>0.88</v>
      </c>
      <c r="T407" s="16">
        <v>20.9</v>
      </c>
      <c r="U407" s="16">
        <v>3.2</v>
      </c>
      <c r="V407" s="16">
        <f t="shared" si="6"/>
        <v>1.160287081339713</v>
      </c>
    </row>
    <row r="408" spans="1:22" x14ac:dyDescent="0.2">
      <c r="A408" s="16" t="s">
        <v>97</v>
      </c>
      <c r="B408" s="16">
        <v>44207</v>
      </c>
      <c r="C408" s="16">
        <v>81017</v>
      </c>
      <c r="D408" s="16">
        <v>81017</v>
      </c>
      <c r="E408" s="16">
        <v>22</v>
      </c>
      <c r="F408" s="16">
        <v>0.47699999999999998</v>
      </c>
      <c r="G408" s="16">
        <v>0.03</v>
      </c>
      <c r="H408" s="16">
        <v>0.93176999999999999</v>
      </c>
      <c r="I408" s="16">
        <v>2.0964360000000002</v>
      </c>
      <c r="J408" s="16">
        <v>0.1318513</v>
      </c>
      <c r="K408" s="16">
        <v>1.1160000000000001</v>
      </c>
      <c r="L408" s="16">
        <v>7.0999999999999994E-2</v>
      </c>
      <c r="M408" s="16">
        <v>-0.14366999999999999</v>
      </c>
      <c r="N408" s="16">
        <v>2510</v>
      </c>
      <c r="O408" s="16">
        <v>130</v>
      </c>
      <c r="P408" s="16">
        <v>4430</v>
      </c>
      <c r="Q408" s="16">
        <v>360</v>
      </c>
      <c r="R408" s="16">
        <v>24.3</v>
      </c>
      <c r="S408" s="16">
        <v>1.4</v>
      </c>
      <c r="T408" s="16">
        <v>21.8</v>
      </c>
      <c r="U408" s="16">
        <v>2.1</v>
      </c>
      <c r="V408" s="16">
        <f t="shared" si="6"/>
        <v>1.1146788990825689</v>
      </c>
    </row>
    <row r="409" spans="1:22" x14ac:dyDescent="0.2">
      <c r="A409" s="16" t="s">
        <v>97</v>
      </c>
      <c r="B409" s="16">
        <v>44153</v>
      </c>
      <c r="C409" s="16">
        <v>80765</v>
      </c>
      <c r="D409" s="16">
        <v>80765</v>
      </c>
      <c r="E409" s="16">
        <v>11</v>
      </c>
      <c r="F409" s="16">
        <v>0.48699999999999999</v>
      </c>
      <c r="G409" s="16">
        <v>3.2000000000000001E-2</v>
      </c>
      <c r="H409" s="16">
        <v>0.87863000000000002</v>
      </c>
      <c r="I409" s="16">
        <v>2.053388</v>
      </c>
      <c r="J409" s="16">
        <v>0.13492489999999999</v>
      </c>
      <c r="K409" s="16">
        <v>1.1439999999999999</v>
      </c>
      <c r="L409" s="16">
        <v>5.6000000000000001E-2</v>
      </c>
      <c r="M409" s="16">
        <v>0.50939999999999996</v>
      </c>
      <c r="N409" s="16">
        <v>2560</v>
      </c>
      <c r="O409" s="16">
        <v>140</v>
      </c>
      <c r="P409" s="16">
        <v>4670</v>
      </c>
      <c r="Q409" s="16">
        <v>110</v>
      </c>
      <c r="R409" s="16">
        <v>24.3</v>
      </c>
      <c r="S409" s="16">
        <v>1.7</v>
      </c>
      <c r="T409" s="16">
        <v>21.9</v>
      </c>
      <c r="U409" s="16">
        <v>1.8</v>
      </c>
      <c r="V409" s="16">
        <f t="shared" si="6"/>
        <v>1.1095890410958904</v>
      </c>
    </row>
    <row r="410" spans="1:22" x14ac:dyDescent="0.2">
      <c r="A410" s="16" t="s">
        <v>97</v>
      </c>
      <c r="B410" s="16">
        <v>44171</v>
      </c>
      <c r="C410" s="16">
        <v>81053</v>
      </c>
      <c r="D410" s="16">
        <v>81053</v>
      </c>
      <c r="E410" s="16">
        <v>15</v>
      </c>
      <c r="F410" s="16">
        <v>0.5</v>
      </c>
      <c r="G410" s="16">
        <v>2.4E-2</v>
      </c>
      <c r="H410" s="16">
        <v>0.80842999999999998</v>
      </c>
      <c r="I410" s="16">
        <v>2</v>
      </c>
      <c r="J410" s="16">
        <v>9.6000000000000002E-2</v>
      </c>
      <c r="K410" s="16">
        <v>1.1499999999999999</v>
      </c>
      <c r="L410" s="16">
        <v>5.7000000000000002E-2</v>
      </c>
      <c r="M410" s="16">
        <v>0.98402999999999996</v>
      </c>
      <c r="N410" s="16">
        <v>2610</v>
      </c>
      <c r="O410" s="16">
        <v>100</v>
      </c>
      <c r="P410" s="16">
        <v>4630</v>
      </c>
      <c r="Q410" s="16">
        <v>180</v>
      </c>
      <c r="R410" s="16">
        <v>24.3</v>
      </c>
      <c r="S410" s="16">
        <v>1.3</v>
      </c>
      <c r="T410" s="16">
        <v>21.3</v>
      </c>
      <c r="U410" s="16">
        <v>1.6</v>
      </c>
      <c r="V410" s="16">
        <f t="shared" si="6"/>
        <v>1.1408450704225352</v>
      </c>
    </row>
    <row r="411" spans="1:22" x14ac:dyDescent="0.2">
      <c r="A411" s="16" t="s">
        <v>97</v>
      </c>
      <c r="B411" s="16">
        <v>44261</v>
      </c>
      <c r="C411" s="16">
        <v>81017</v>
      </c>
      <c r="D411" s="16">
        <v>81017</v>
      </c>
      <c r="E411" s="16">
        <v>17</v>
      </c>
      <c r="F411" s="16">
        <v>0.503</v>
      </c>
      <c r="G411" s="16">
        <v>1.2E-2</v>
      </c>
      <c r="H411" s="16">
        <v>0.81977</v>
      </c>
      <c r="I411" s="16">
        <v>1.9880720000000001</v>
      </c>
      <c r="J411" s="16">
        <v>4.7429140000000002E-2</v>
      </c>
      <c r="K411" s="16">
        <v>1.1639999999999999</v>
      </c>
      <c r="L411" s="16">
        <v>6.9000000000000006E-2</v>
      </c>
      <c r="M411" s="16">
        <v>0.16120999999999999</v>
      </c>
      <c r="N411" s="16">
        <v>2626</v>
      </c>
      <c r="O411" s="16">
        <v>49</v>
      </c>
      <c r="P411" s="16">
        <v>4650</v>
      </c>
      <c r="Q411" s="16">
        <v>200</v>
      </c>
      <c r="R411" s="16">
        <v>24.3</v>
      </c>
      <c r="S411" s="16">
        <v>1.3</v>
      </c>
      <c r="T411" s="16">
        <v>21</v>
      </c>
      <c r="U411" s="16">
        <v>2</v>
      </c>
      <c r="V411" s="16">
        <f t="shared" si="6"/>
        <v>1.1571428571428573</v>
      </c>
    </row>
    <row r="412" spans="1:22" x14ac:dyDescent="0.2">
      <c r="A412" s="16" t="s">
        <v>97</v>
      </c>
      <c r="B412" s="16">
        <v>44207</v>
      </c>
      <c r="C412" s="16">
        <v>81053</v>
      </c>
      <c r="D412" s="16">
        <v>81053</v>
      </c>
      <c r="E412" s="16">
        <v>21</v>
      </c>
      <c r="F412" s="16">
        <v>0.48499999999999999</v>
      </c>
      <c r="G412" s="16">
        <v>2.5000000000000001E-2</v>
      </c>
      <c r="H412" s="16">
        <v>0.77710000000000001</v>
      </c>
      <c r="I412" s="16">
        <v>2.0618560000000001</v>
      </c>
      <c r="J412" s="16">
        <v>0.10628120000000001</v>
      </c>
      <c r="K412" s="16">
        <v>1.1060000000000001</v>
      </c>
      <c r="L412" s="16">
        <v>4.2000000000000003E-2</v>
      </c>
      <c r="M412" s="16">
        <v>-2.9558999999999998E-2</v>
      </c>
      <c r="N412" s="16">
        <v>2550</v>
      </c>
      <c r="O412" s="16">
        <v>110</v>
      </c>
      <c r="P412" s="16">
        <v>4440</v>
      </c>
      <c r="Q412" s="16">
        <v>330</v>
      </c>
      <c r="R412" s="16">
        <v>24.31</v>
      </c>
      <c r="S412" s="16">
        <v>0.99</v>
      </c>
      <c r="T412" s="16">
        <v>23.4</v>
      </c>
      <c r="U412" s="16">
        <v>1.6</v>
      </c>
      <c r="V412" s="16">
        <f t="shared" si="6"/>
        <v>1.038888888888889</v>
      </c>
    </row>
    <row r="413" spans="1:22" x14ac:dyDescent="0.2">
      <c r="A413" s="16" t="s">
        <v>97</v>
      </c>
      <c r="B413" s="16">
        <v>44225</v>
      </c>
      <c r="C413" s="16">
        <v>80837</v>
      </c>
      <c r="D413" s="16">
        <v>80837</v>
      </c>
      <c r="E413" s="16">
        <v>20</v>
      </c>
      <c r="F413" s="16">
        <v>0.48</v>
      </c>
      <c r="G413" s="16">
        <v>0.02</v>
      </c>
      <c r="H413" s="16">
        <v>0.44445000000000001</v>
      </c>
      <c r="I413" s="16">
        <v>2.0833330000000001</v>
      </c>
      <c r="J413" s="16">
        <v>8.6805560000000004E-2</v>
      </c>
      <c r="K413" s="16">
        <v>1.212</v>
      </c>
      <c r="L413" s="16">
        <v>5.0999999999999997E-2</v>
      </c>
      <c r="M413" s="16">
        <v>0.32436999999999999</v>
      </c>
      <c r="N413" s="16">
        <v>2524</v>
      </c>
      <c r="O413" s="16">
        <v>88</v>
      </c>
      <c r="P413" s="16">
        <v>4520</v>
      </c>
      <c r="Q413" s="16">
        <v>300</v>
      </c>
      <c r="R413" s="16">
        <v>24.34</v>
      </c>
      <c r="S413" s="16">
        <v>0.97</v>
      </c>
      <c r="T413" s="16">
        <v>19.399999999999999</v>
      </c>
      <c r="U413" s="16">
        <v>1.5</v>
      </c>
      <c r="V413" s="16">
        <f t="shared" si="6"/>
        <v>1.2546391752577319</v>
      </c>
    </row>
    <row r="414" spans="1:22" x14ac:dyDescent="0.2">
      <c r="A414" s="16" t="s">
        <v>97</v>
      </c>
      <c r="B414" s="16">
        <v>44153</v>
      </c>
      <c r="C414" s="16">
        <v>80999</v>
      </c>
      <c r="D414" s="16">
        <v>80999</v>
      </c>
      <c r="E414" s="16">
        <v>7.3</v>
      </c>
      <c r="F414" s="16">
        <v>0.51200000000000001</v>
      </c>
      <c r="G414" s="16">
        <v>1.2999999999999999E-2</v>
      </c>
      <c r="H414" s="16">
        <v>0.66134000000000004</v>
      </c>
      <c r="I414" s="16">
        <v>1.953125</v>
      </c>
      <c r="J414" s="16">
        <v>4.9591059999999999E-2</v>
      </c>
      <c r="K414" s="16">
        <v>1.149</v>
      </c>
      <c r="L414" s="16">
        <v>5.3999999999999999E-2</v>
      </c>
      <c r="M414" s="16">
        <v>0.71257000000000004</v>
      </c>
      <c r="N414" s="16">
        <v>2664</v>
      </c>
      <c r="O414" s="16">
        <v>56</v>
      </c>
      <c r="P414" s="16">
        <v>4728</v>
      </c>
      <c r="Q414" s="16">
        <v>71</v>
      </c>
      <c r="R414" s="16">
        <v>24.35</v>
      </c>
      <c r="S414" s="16">
        <v>0.9</v>
      </c>
      <c r="T414" s="16">
        <v>20</v>
      </c>
      <c r="U414" s="16">
        <v>1.6</v>
      </c>
      <c r="V414" s="16">
        <f t="shared" si="6"/>
        <v>1.2175</v>
      </c>
    </row>
    <row r="415" spans="1:22" x14ac:dyDescent="0.2">
      <c r="A415" s="16" t="s">
        <v>97</v>
      </c>
      <c r="B415" s="16">
        <v>44207</v>
      </c>
      <c r="C415" s="16">
        <v>80783</v>
      </c>
      <c r="D415" s="16">
        <v>80783</v>
      </c>
      <c r="E415" s="16">
        <v>29</v>
      </c>
      <c r="F415" s="16">
        <v>0.47299999999999998</v>
      </c>
      <c r="G415" s="16">
        <v>0.02</v>
      </c>
      <c r="H415" s="16">
        <v>0.99287999999999998</v>
      </c>
      <c r="I415" s="16">
        <v>2.1141649999999998</v>
      </c>
      <c r="J415" s="16">
        <v>8.9393860000000006E-2</v>
      </c>
      <c r="K415" s="16">
        <v>1.139</v>
      </c>
      <c r="L415" s="16">
        <v>7.4999999999999997E-2</v>
      </c>
      <c r="M415" s="16">
        <v>-0.98675000000000002</v>
      </c>
      <c r="N415" s="16">
        <v>2497</v>
      </c>
      <c r="O415" s="16">
        <v>86</v>
      </c>
      <c r="P415" s="16">
        <v>4350</v>
      </c>
      <c r="Q415" s="16">
        <v>460</v>
      </c>
      <c r="R415" s="16">
        <v>24.37</v>
      </c>
      <c r="S415" s="16">
        <v>0.72</v>
      </c>
      <c r="T415" s="16">
        <v>20.5</v>
      </c>
      <c r="U415" s="16">
        <v>3.8</v>
      </c>
      <c r="V415" s="16">
        <f t="shared" si="6"/>
        <v>1.188780487804878</v>
      </c>
    </row>
    <row r="416" spans="1:22" x14ac:dyDescent="0.2">
      <c r="A416" s="16" t="s">
        <v>97</v>
      </c>
      <c r="B416" s="16">
        <v>44081</v>
      </c>
      <c r="C416" s="16">
        <v>80729</v>
      </c>
      <c r="D416" s="16">
        <v>80729</v>
      </c>
      <c r="E416" s="16">
        <v>4.5</v>
      </c>
      <c r="F416" s="16">
        <v>0.51400000000000001</v>
      </c>
      <c r="G416" s="16">
        <v>3.7999999999999999E-2</v>
      </c>
      <c r="H416" s="16">
        <v>-0.37170999999999998</v>
      </c>
      <c r="I416" s="16">
        <v>1.9455249999999999</v>
      </c>
      <c r="J416" s="16">
        <v>0.1438326</v>
      </c>
      <c r="K416" s="16">
        <v>1.1659999999999999</v>
      </c>
      <c r="L416" s="16">
        <v>9.4E-2</v>
      </c>
      <c r="M416" s="16">
        <v>0.88175000000000003</v>
      </c>
      <c r="N416" s="16">
        <v>2670</v>
      </c>
      <c r="O416" s="16">
        <v>160</v>
      </c>
      <c r="P416" s="16">
        <v>4743</v>
      </c>
      <c r="Q416" s="16">
        <v>43</v>
      </c>
      <c r="R416" s="16">
        <v>24.37</v>
      </c>
      <c r="S416" s="16">
        <v>0.56999999999999995</v>
      </c>
      <c r="T416" s="16">
        <v>24.5</v>
      </c>
      <c r="U416" s="16">
        <v>1.8</v>
      </c>
      <c r="V416" s="16">
        <f t="shared" si="6"/>
        <v>0.99469387755102046</v>
      </c>
    </row>
    <row r="417" spans="1:22" x14ac:dyDescent="0.2">
      <c r="A417" s="16" t="s">
        <v>97</v>
      </c>
      <c r="B417" s="16">
        <v>44243</v>
      </c>
      <c r="C417" s="16">
        <v>80999</v>
      </c>
      <c r="D417" s="16">
        <v>80999</v>
      </c>
      <c r="E417" s="16">
        <v>24</v>
      </c>
      <c r="F417" s="16">
        <v>0.47899999999999998</v>
      </c>
      <c r="G417" s="16">
        <v>2.7E-2</v>
      </c>
      <c r="H417" s="16">
        <v>0.72357000000000005</v>
      </c>
      <c r="I417" s="16">
        <v>2.0876830000000002</v>
      </c>
      <c r="J417" s="16">
        <v>0.1176773</v>
      </c>
      <c r="K417" s="16">
        <v>1.141</v>
      </c>
      <c r="L417" s="16">
        <v>9.8000000000000004E-2</v>
      </c>
      <c r="M417" s="16">
        <v>0.37540000000000001</v>
      </c>
      <c r="N417" s="16">
        <v>2520</v>
      </c>
      <c r="O417" s="16">
        <v>120</v>
      </c>
      <c r="P417" s="16">
        <v>4420</v>
      </c>
      <c r="Q417" s="16">
        <v>380</v>
      </c>
      <c r="R417" s="16">
        <v>24.39</v>
      </c>
      <c r="S417" s="16">
        <v>0.62</v>
      </c>
      <c r="T417" s="16">
        <v>21</v>
      </c>
      <c r="U417" s="16">
        <v>1.3</v>
      </c>
      <c r="V417" s="16">
        <f t="shared" si="6"/>
        <v>1.1614285714285715</v>
      </c>
    </row>
    <row r="418" spans="1:22" x14ac:dyDescent="0.2">
      <c r="A418" s="16" t="s">
        <v>97</v>
      </c>
      <c r="B418" s="16">
        <v>44171</v>
      </c>
      <c r="C418" s="16">
        <v>80729</v>
      </c>
      <c r="D418" s="16">
        <v>80729</v>
      </c>
      <c r="E418" s="16">
        <v>13</v>
      </c>
      <c r="F418" s="16">
        <v>0.36899999999999999</v>
      </c>
      <c r="G418" s="16">
        <v>3.4000000000000002E-2</v>
      </c>
      <c r="H418" s="16">
        <v>0.88783999999999996</v>
      </c>
      <c r="I418" s="16">
        <v>2.7100270000000002</v>
      </c>
      <c r="J418" s="16">
        <v>0.24970439999999999</v>
      </c>
      <c r="K418" s="16">
        <v>1.198</v>
      </c>
      <c r="L418" s="16">
        <v>4.8000000000000001E-2</v>
      </c>
      <c r="M418" s="16">
        <v>0.50702000000000003</v>
      </c>
      <c r="N418" s="16">
        <v>2020</v>
      </c>
      <c r="O418" s="16">
        <v>160</v>
      </c>
      <c r="P418" s="16">
        <v>4370</v>
      </c>
      <c r="Q418" s="16">
        <v>190</v>
      </c>
      <c r="R418" s="16">
        <v>24.4</v>
      </c>
      <c r="S418" s="16">
        <v>1.5</v>
      </c>
      <c r="T418" s="16">
        <v>25.5</v>
      </c>
      <c r="U418" s="16">
        <v>2.6</v>
      </c>
      <c r="V418" s="16">
        <f t="shared" si="6"/>
        <v>0.95686274509803915</v>
      </c>
    </row>
    <row r="419" spans="1:22" x14ac:dyDescent="0.2">
      <c r="A419" s="16" t="s">
        <v>97</v>
      </c>
      <c r="B419" s="16">
        <v>44135</v>
      </c>
      <c r="C419" s="16">
        <v>80801</v>
      </c>
      <c r="D419" s="16">
        <v>80801</v>
      </c>
      <c r="E419" s="16">
        <v>16</v>
      </c>
      <c r="F419" s="16">
        <v>0.51400000000000001</v>
      </c>
      <c r="G419" s="16">
        <v>1.2E-2</v>
      </c>
      <c r="H419" s="16">
        <v>-0.41583999999999999</v>
      </c>
      <c r="I419" s="16">
        <v>1.9455249999999999</v>
      </c>
      <c r="J419" s="16">
        <v>4.5420820000000001E-2</v>
      </c>
      <c r="K419" s="16">
        <v>1.171</v>
      </c>
      <c r="L419" s="16">
        <v>8.1000000000000003E-2</v>
      </c>
      <c r="M419" s="16">
        <v>0.55457999999999996</v>
      </c>
      <c r="N419" s="16">
        <v>2671</v>
      </c>
      <c r="O419" s="16">
        <v>53</v>
      </c>
      <c r="P419" s="16">
        <v>4660</v>
      </c>
      <c r="Q419" s="16">
        <v>190</v>
      </c>
      <c r="R419" s="16">
        <v>24.43</v>
      </c>
      <c r="S419" s="16">
        <v>0.97</v>
      </c>
      <c r="T419" s="16">
        <v>15.4</v>
      </c>
      <c r="U419" s="16">
        <v>1.1000000000000001</v>
      </c>
      <c r="V419" s="16">
        <f t="shared" si="6"/>
        <v>1.5863636363636362</v>
      </c>
    </row>
    <row r="420" spans="1:22" x14ac:dyDescent="0.2">
      <c r="A420" s="16" t="s">
        <v>97</v>
      </c>
      <c r="B420" s="16">
        <v>44261</v>
      </c>
      <c r="C420" s="16">
        <v>81053</v>
      </c>
      <c r="D420" s="16">
        <v>81053</v>
      </c>
      <c r="E420" s="16">
        <v>16</v>
      </c>
      <c r="F420" s="16">
        <v>0.499</v>
      </c>
      <c r="G420" s="16">
        <v>1.9E-2</v>
      </c>
      <c r="H420" s="16">
        <v>0.77958000000000005</v>
      </c>
      <c r="I420" s="16">
        <v>2.0040079999999998</v>
      </c>
      <c r="J420" s="16">
        <v>7.6304910000000004E-2</v>
      </c>
      <c r="K420" s="16">
        <v>1.0900000000000001</v>
      </c>
      <c r="L420" s="16">
        <v>7.0000000000000007E-2</v>
      </c>
      <c r="M420" s="16">
        <v>0.97250000000000003</v>
      </c>
      <c r="N420" s="16">
        <v>2609</v>
      </c>
      <c r="O420" s="16">
        <v>81</v>
      </c>
      <c r="P420" s="16">
        <v>4580</v>
      </c>
      <c r="Q420" s="16">
        <v>200</v>
      </c>
      <c r="R420" s="16">
        <v>24.46</v>
      </c>
      <c r="S420" s="16">
        <v>0.74</v>
      </c>
      <c r="T420" s="16">
        <v>21.8</v>
      </c>
      <c r="U420" s="16">
        <v>1.3</v>
      </c>
      <c r="V420" s="16">
        <f t="shared" si="6"/>
        <v>1.1220183486238533</v>
      </c>
    </row>
    <row r="421" spans="1:22" x14ac:dyDescent="0.2">
      <c r="A421" s="16" t="s">
        <v>97</v>
      </c>
      <c r="B421" s="16">
        <v>44045</v>
      </c>
      <c r="C421" s="16">
        <v>80819</v>
      </c>
      <c r="D421" s="16">
        <v>80819</v>
      </c>
      <c r="E421" s="16">
        <v>29</v>
      </c>
      <c r="F421" s="16">
        <v>0.45800000000000002</v>
      </c>
      <c r="G421" s="16">
        <v>5.0999999999999997E-2</v>
      </c>
      <c r="H421" s="16">
        <v>0.99368000000000001</v>
      </c>
      <c r="I421" s="16">
        <v>2.1834060000000002</v>
      </c>
      <c r="J421" s="16">
        <v>0.2431304</v>
      </c>
      <c r="K421" s="16">
        <v>1.0740000000000001</v>
      </c>
      <c r="L421" s="16">
        <v>8.4000000000000005E-2</v>
      </c>
      <c r="M421" s="16">
        <v>-0.75111000000000006</v>
      </c>
      <c r="N421" s="16">
        <v>2430</v>
      </c>
      <c r="O421" s="16">
        <v>230</v>
      </c>
      <c r="P421" s="16">
        <v>4310</v>
      </c>
      <c r="Q421" s="16">
        <v>480</v>
      </c>
      <c r="R421" s="16">
        <v>24.5</v>
      </c>
      <c r="S421" s="16">
        <v>2.2000000000000002</v>
      </c>
      <c r="T421" s="16">
        <v>12.5</v>
      </c>
      <c r="U421" s="16">
        <v>1.6</v>
      </c>
      <c r="V421" s="16">
        <f t="shared" si="6"/>
        <v>1.96</v>
      </c>
    </row>
    <row r="422" spans="1:22" x14ac:dyDescent="0.2">
      <c r="A422" s="16" t="s">
        <v>97</v>
      </c>
      <c r="B422" s="16">
        <v>44207</v>
      </c>
      <c r="C422" s="16">
        <v>80999</v>
      </c>
      <c r="D422" s="16">
        <v>80999</v>
      </c>
      <c r="E422" s="16">
        <v>21</v>
      </c>
      <c r="F422" s="16">
        <v>0.51</v>
      </c>
      <c r="G422" s="16">
        <v>2.1000000000000001E-2</v>
      </c>
      <c r="H422" s="16">
        <v>0.42627999999999999</v>
      </c>
      <c r="I422" s="16">
        <v>1.9607840000000001</v>
      </c>
      <c r="J422" s="16">
        <v>8.0738180000000007E-2</v>
      </c>
      <c r="K422" s="16">
        <v>1.121</v>
      </c>
      <c r="L422" s="16">
        <v>4.5999999999999999E-2</v>
      </c>
      <c r="M422" s="16">
        <v>0.36993999999999999</v>
      </c>
      <c r="N422" s="16">
        <v>2654</v>
      </c>
      <c r="O422" s="16">
        <v>91</v>
      </c>
      <c r="P422" s="16">
        <v>4510</v>
      </c>
      <c r="Q422" s="16">
        <v>300</v>
      </c>
      <c r="R422" s="16">
        <v>24.5</v>
      </c>
      <c r="S422" s="16">
        <v>1.2</v>
      </c>
      <c r="T422" s="16">
        <v>21.4</v>
      </c>
      <c r="U422" s="16">
        <v>2.1</v>
      </c>
      <c r="V422" s="16">
        <f t="shared" si="6"/>
        <v>1.1448598130841123</v>
      </c>
    </row>
    <row r="423" spans="1:22" x14ac:dyDescent="0.2">
      <c r="A423" s="16" t="s">
        <v>97</v>
      </c>
      <c r="B423" s="16">
        <v>44153</v>
      </c>
      <c r="C423" s="16">
        <v>80981</v>
      </c>
      <c r="D423" s="16">
        <v>80981</v>
      </c>
      <c r="E423" s="16">
        <v>28</v>
      </c>
      <c r="F423" s="16">
        <v>0.54600000000000004</v>
      </c>
      <c r="G423" s="16">
        <v>3.2000000000000001E-2</v>
      </c>
      <c r="H423" s="16">
        <v>0.85785999999999996</v>
      </c>
      <c r="I423" s="16">
        <v>1.831502</v>
      </c>
      <c r="J423" s="16">
        <v>0.1073408</v>
      </c>
      <c r="K423" s="16">
        <v>1.1519999999999999</v>
      </c>
      <c r="L423" s="16">
        <v>6.5000000000000002E-2</v>
      </c>
      <c r="M423" s="16">
        <v>-5.1556999999999999E-2</v>
      </c>
      <c r="N423" s="16">
        <v>2810</v>
      </c>
      <c r="O423" s="16">
        <v>130</v>
      </c>
      <c r="P423" s="16">
        <v>4560</v>
      </c>
      <c r="Q423" s="16">
        <v>390</v>
      </c>
      <c r="R423" s="16">
        <v>24.5</v>
      </c>
      <c r="S423" s="16">
        <v>0.89</v>
      </c>
      <c r="T423" s="16">
        <v>19.8</v>
      </c>
      <c r="U423" s="16">
        <v>1.8</v>
      </c>
      <c r="V423" s="16">
        <f t="shared" si="6"/>
        <v>1.2373737373737372</v>
      </c>
    </row>
    <row r="424" spans="1:22" x14ac:dyDescent="0.2">
      <c r="A424" s="16" t="s">
        <v>97</v>
      </c>
      <c r="B424" s="16">
        <v>44225</v>
      </c>
      <c r="C424" s="16">
        <v>80783</v>
      </c>
      <c r="D424" s="16">
        <v>80783</v>
      </c>
      <c r="E424" s="16">
        <v>23</v>
      </c>
      <c r="F424" s="16">
        <v>0.44700000000000001</v>
      </c>
      <c r="G424" s="16">
        <v>2.5000000000000001E-2</v>
      </c>
      <c r="H424" s="16">
        <v>0.78978999999999999</v>
      </c>
      <c r="I424" s="16">
        <v>2.237136</v>
      </c>
      <c r="J424" s="16">
        <v>0.12511949999999999</v>
      </c>
      <c r="K424" s="16">
        <v>1.121</v>
      </c>
      <c r="L424" s="16">
        <v>5.8000000000000003E-2</v>
      </c>
      <c r="M424" s="16">
        <v>-8.8057999999999997E-2</v>
      </c>
      <c r="N424" s="16">
        <v>2380</v>
      </c>
      <c r="O424" s="16">
        <v>110</v>
      </c>
      <c r="P424" s="16">
        <v>4340</v>
      </c>
      <c r="Q424" s="16">
        <v>390</v>
      </c>
      <c r="R424" s="16">
        <v>24.52</v>
      </c>
      <c r="S424" s="16">
        <v>0.5</v>
      </c>
      <c r="T424" s="16">
        <v>22.3</v>
      </c>
      <c r="U424" s="16">
        <v>2.1</v>
      </c>
      <c r="V424" s="16">
        <f t="shared" si="6"/>
        <v>1.0995515695067264</v>
      </c>
    </row>
    <row r="425" spans="1:22" x14ac:dyDescent="0.2">
      <c r="A425" s="16" t="s">
        <v>97</v>
      </c>
      <c r="B425" s="16">
        <v>44225</v>
      </c>
      <c r="C425" s="16">
        <v>80963</v>
      </c>
      <c r="D425" s="16">
        <v>80963</v>
      </c>
      <c r="E425" s="16">
        <v>23</v>
      </c>
      <c r="F425" s="16">
        <v>0.53400000000000003</v>
      </c>
      <c r="G425" s="16">
        <v>2.5999999999999999E-2</v>
      </c>
      <c r="H425" s="16">
        <v>0.47989999999999999</v>
      </c>
      <c r="I425" s="16">
        <v>1.8726590000000001</v>
      </c>
      <c r="J425" s="16">
        <v>9.1178159999999994E-2</v>
      </c>
      <c r="K425" s="16">
        <v>1.0900000000000001</v>
      </c>
      <c r="L425" s="16">
        <v>6.5000000000000002E-2</v>
      </c>
      <c r="M425" s="16">
        <v>0.39487</v>
      </c>
      <c r="N425" s="16">
        <v>2760</v>
      </c>
      <c r="O425" s="16">
        <v>110</v>
      </c>
      <c r="P425" s="16">
        <v>4520</v>
      </c>
      <c r="Q425" s="16">
        <v>330</v>
      </c>
      <c r="R425" s="16">
        <v>24.54</v>
      </c>
      <c r="S425" s="16">
        <v>0.93</v>
      </c>
      <c r="T425" s="16">
        <v>21.7</v>
      </c>
      <c r="U425" s="16">
        <v>1.8</v>
      </c>
      <c r="V425" s="16">
        <f t="shared" si="6"/>
        <v>1.1308755760368663</v>
      </c>
    </row>
    <row r="426" spans="1:22" x14ac:dyDescent="0.2">
      <c r="A426" s="16" t="s">
        <v>97</v>
      </c>
      <c r="B426" s="16">
        <v>44243</v>
      </c>
      <c r="C426" s="16">
        <v>80981</v>
      </c>
      <c r="D426" s="16">
        <v>80981</v>
      </c>
      <c r="E426" s="16">
        <v>17</v>
      </c>
      <c r="F426" s="16">
        <v>0.52700000000000002</v>
      </c>
      <c r="G426" s="16">
        <v>2.5999999999999999E-2</v>
      </c>
      <c r="H426" s="16">
        <v>0.73616000000000004</v>
      </c>
      <c r="I426" s="16">
        <v>1.8975329999999999</v>
      </c>
      <c r="J426" s="16">
        <v>9.3616439999999995E-2</v>
      </c>
      <c r="K426" s="16">
        <v>1.157</v>
      </c>
      <c r="L426" s="16">
        <v>2.8000000000000001E-2</v>
      </c>
      <c r="M426" s="16">
        <v>-2.1610999999999998E-2</v>
      </c>
      <c r="N426" s="16">
        <v>2730</v>
      </c>
      <c r="O426" s="16">
        <v>110</v>
      </c>
      <c r="P426" s="16">
        <v>4690</v>
      </c>
      <c r="Q426" s="16">
        <v>190</v>
      </c>
      <c r="R426" s="16">
        <v>24.6</v>
      </c>
      <c r="S426" s="16">
        <v>1.2</v>
      </c>
      <c r="T426" s="16">
        <v>21.3</v>
      </c>
      <c r="U426" s="16">
        <v>2.6</v>
      </c>
      <c r="V426" s="16">
        <f t="shared" si="6"/>
        <v>1.1549295774647887</v>
      </c>
    </row>
    <row r="427" spans="1:22" x14ac:dyDescent="0.2">
      <c r="A427" s="16" t="s">
        <v>97</v>
      </c>
      <c r="B427" s="16">
        <v>44153</v>
      </c>
      <c r="C427" s="16">
        <v>80783</v>
      </c>
      <c r="D427" s="16">
        <v>80783</v>
      </c>
      <c r="E427" s="16">
        <v>4.0999999999999996</v>
      </c>
      <c r="F427" s="16">
        <v>0.48399999999999999</v>
      </c>
      <c r="G427" s="16">
        <v>1.4999999999999999E-2</v>
      </c>
      <c r="H427" s="16">
        <v>-0.95960999999999996</v>
      </c>
      <c r="I427" s="16">
        <v>2.0661160000000001</v>
      </c>
      <c r="J427" s="16">
        <v>6.4032510000000001E-2</v>
      </c>
      <c r="K427" s="16">
        <v>1.139</v>
      </c>
      <c r="L427" s="16">
        <v>3.1E-2</v>
      </c>
      <c r="M427" s="16">
        <v>0.86336999999999997</v>
      </c>
      <c r="N427" s="16">
        <v>2545</v>
      </c>
      <c r="O427" s="16">
        <v>63</v>
      </c>
      <c r="P427" s="16">
        <v>4652</v>
      </c>
      <c r="Q427" s="16">
        <v>43</v>
      </c>
      <c r="R427" s="16">
        <v>24.64</v>
      </c>
      <c r="S427" s="16">
        <v>0.42</v>
      </c>
      <c r="T427" s="16">
        <v>19.899999999999999</v>
      </c>
      <c r="U427" s="16">
        <v>4.5999999999999996</v>
      </c>
      <c r="V427" s="16">
        <f t="shared" si="6"/>
        <v>1.2381909547738694</v>
      </c>
    </row>
    <row r="428" spans="1:22" x14ac:dyDescent="0.2">
      <c r="A428" s="16" t="s">
        <v>97</v>
      </c>
      <c r="B428" s="16">
        <v>44243</v>
      </c>
      <c r="C428" s="16">
        <v>80801</v>
      </c>
      <c r="D428" s="16">
        <v>80801</v>
      </c>
      <c r="E428" s="16">
        <v>15</v>
      </c>
      <c r="F428" s="16">
        <v>0.51</v>
      </c>
      <c r="G428" s="16">
        <v>0.02</v>
      </c>
      <c r="H428" s="16">
        <v>0.92793000000000003</v>
      </c>
      <c r="I428" s="16">
        <v>1.9607840000000001</v>
      </c>
      <c r="J428" s="16">
        <v>7.6893500000000004E-2</v>
      </c>
      <c r="K428" s="16">
        <v>1.145</v>
      </c>
      <c r="L428" s="16">
        <v>2.9000000000000001E-2</v>
      </c>
      <c r="M428" s="16">
        <v>0.91330999999999996</v>
      </c>
      <c r="N428" s="16">
        <v>2658</v>
      </c>
      <c r="O428" s="16">
        <v>88</v>
      </c>
      <c r="P428" s="16">
        <v>4650</v>
      </c>
      <c r="Q428" s="16">
        <v>180</v>
      </c>
      <c r="R428" s="16">
        <v>24.64</v>
      </c>
      <c r="S428" s="16">
        <v>0.74</v>
      </c>
      <c r="T428" s="16">
        <v>21.3</v>
      </c>
      <c r="U428" s="16">
        <v>2.1</v>
      </c>
      <c r="V428" s="16">
        <f t="shared" si="6"/>
        <v>1.1568075117370893</v>
      </c>
    </row>
    <row r="429" spans="1:22" x14ac:dyDescent="0.2">
      <c r="A429" s="16" t="s">
        <v>97</v>
      </c>
      <c r="B429" s="16">
        <v>44045</v>
      </c>
      <c r="C429" s="16">
        <v>80801</v>
      </c>
      <c r="D429" s="16">
        <v>80801</v>
      </c>
      <c r="E429" s="16">
        <v>30</v>
      </c>
      <c r="F429" s="16">
        <v>0.53400000000000003</v>
      </c>
      <c r="G429" s="16">
        <v>0.04</v>
      </c>
      <c r="H429" s="16">
        <v>0.94106000000000001</v>
      </c>
      <c r="I429" s="16">
        <v>1.8726590000000001</v>
      </c>
      <c r="J429" s="16">
        <v>0.14027410000000001</v>
      </c>
      <c r="K429" s="16">
        <v>1.1339999999999999</v>
      </c>
      <c r="L429" s="16">
        <v>5.1999999999999998E-2</v>
      </c>
      <c r="M429" s="16">
        <v>-0.76353000000000004</v>
      </c>
      <c r="N429" s="16">
        <v>2750</v>
      </c>
      <c r="O429" s="16">
        <v>170</v>
      </c>
      <c r="P429" s="16">
        <v>4520</v>
      </c>
      <c r="Q429" s="16">
        <v>420</v>
      </c>
      <c r="R429" s="16">
        <v>24.7</v>
      </c>
      <c r="S429" s="16">
        <v>1.2</v>
      </c>
      <c r="T429" s="16">
        <v>17.7</v>
      </c>
      <c r="U429" s="16">
        <v>2</v>
      </c>
      <c r="V429" s="16">
        <f t="shared" si="6"/>
        <v>1.3954802259887005</v>
      </c>
    </row>
    <row r="430" spans="1:22" x14ac:dyDescent="0.2">
      <c r="A430" s="16" t="s">
        <v>97</v>
      </c>
      <c r="B430" s="16">
        <v>44099</v>
      </c>
      <c r="C430" s="16">
        <v>80999</v>
      </c>
      <c r="D430" s="16">
        <v>80999</v>
      </c>
      <c r="E430" s="16">
        <v>24</v>
      </c>
      <c r="F430" s="16">
        <v>0.55400000000000005</v>
      </c>
      <c r="G430" s="16">
        <v>3.4000000000000002E-2</v>
      </c>
      <c r="H430" s="16">
        <v>0.62133000000000005</v>
      </c>
      <c r="I430" s="16">
        <v>1.8050539999999999</v>
      </c>
      <c r="J430" s="16">
        <v>0.1107795</v>
      </c>
      <c r="K430" s="16">
        <v>1.1459999999999999</v>
      </c>
      <c r="L430" s="16">
        <v>7.1999999999999995E-2</v>
      </c>
      <c r="M430" s="16">
        <v>0.57287999999999994</v>
      </c>
      <c r="N430" s="16">
        <v>2840</v>
      </c>
      <c r="O430" s="16">
        <v>140</v>
      </c>
      <c r="P430" s="16">
        <v>4610</v>
      </c>
      <c r="Q430" s="16">
        <v>330</v>
      </c>
      <c r="R430" s="16">
        <v>24.7</v>
      </c>
      <c r="S430" s="16">
        <v>1.7</v>
      </c>
      <c r="T430" s="16">
        <v>21.6</v>
      </c>
      <c r="U430" s="16">
        <v>3</v>
      </c>
      <c r="V430" s="16">
        <f t="shared" si="6"/>
        <v>1.1435185185185184</v>
      </c>
    </row>
    <row r="431" spans="1:22" x14ac:dyDescent="0.2">
      <c r="A431" s="16" t="s">
        <v>97</v>
      </c>
      <c r="B431" s="16">
        <v>44243</v>
      </c>
      <c r="C431" s="16">
        <v>81017</v>
      </c>
      <c r="D431" s="16">
        <v>81017</v>
      </c>
      <c r="E431" s="16">
        <v>16</v>
      </c>
      <c r="F431" s="16">
        <v>0.51</v>
      </c>
      <c r="G431" s="16">
        <v>3.3000000000000002E-2</v>
      </c>
      <c r="H431" s="16">
        <v>0.66173999999999999</v>
      </c>
      <c r="I431" s="16">
        <v>1.9607840000000001</v>
      </c>
      <c r="J431" s="16">
        <v>0.1268743</v>
      </c>
      <c r="K431" s="16">
        <v>1.119</v>
      </c>
      <c r="L431" s="16">
        <v>3.6999999999999998E-2</v>
      </c>
      <c r="M431" s="16">
        <v>0.66274</v>
      </c>
      <c r="N431" s="16">
        <v>2650</v>
      </c>
      <c r="O431" s="16">
        <v>140</v>
      </c>
      <c r="P431" s="16">
        <v>4630</v>
      </c>
      <c r="Q431" s="16">
        <v>190</v>
      </c>
      <c r="R431" s="16">
        <v>24.8</v>
      </c>
      <c r="S431" s="16">
        <v>1.1000000000000001</v>
      </c>
      <c r="T431" s="16">
        <v>22.1</v>
      </c>
      <c r="U431" s="16">
        <v>2.2000000000000002</v>
      </c>
      <c r="V431" s="16">
        <f t="shared" si="6"/>
        <v>1.1221719457013575</v>
      </c>
    </row>
    <row r="432" spans="1:22" x14ac:dyDescent="0.2">
      <c r="A432" s="16" t="s">
        <v>97</v>
      </c>
      <c r="B432" s="16">
        <v>44171</v>
      </c>
      <c r="C432" s="16">
        <v>80981</v>
      </c>
      <c r="D432" s="16">
        <v>80981</v>
      </c>
      <c r="E432" s="16">
        <v>16</v>
      </c>
      <c r="F432" s="16">
        <v>0.56200000000000006</v>
      </c>
      <c r="G432" s="16">
        <v>2.1999999999999999E-2</v>
      </c>
      <c r="H432" s="16">
        <v>0.18176</v>
      </c>
      <c r="I432" s="16">
        <v>1.7793589999999999</v>
      </c>
      <c r="J432" s="16">
        <v>6.9654640000000004E-2</v>
      </c>
      <c r="K432" s="16">
        <v>1.123</v>
      </c>
      <c r="L432" s="16">
        <v>5.8999999999999997E-2</v>
      </c>
      <c r="M432" s="16">
        <v>0.70977999999999997</v>
      </c>
      <c r="N432" s="16">
        <v>2873</v>
      </c>
      <c r="O432" s="16">
        <v>90</v>
      </c>
      <c r="P432" s="16">
        <v>4730</v>
      </c>
      <c r="Q432" s="16">
        <v>180</v>
      </c>
      <c r="R432" s="16">
        <v>24.8</v>
      </c>
      <c r="S432" s="16">
        <v>1</v>
      </c>
      <c r="T432" s="16">
        <v>21.5</v>
      </c>
      <c r="U432" s="16">
        <v>1</v>
      </c>
      <c r="V432" s="16">
        <f t="shared" si="6"/>
        <v>1.1534883720930234</v>
      </c>
    </row>
    <row r="433" spans="1:22" x14ac:dyDescent="0.2">
      <c r="A433" s="16" t="s">
        <v>97</v>
      </c>
      <c r="B433" s="16">
        <v>44153</v>
      </c>
      <c r="C433" s="16">
        <v>80837</v>
      </c>
      <c r="D433" s="16">
        <v>80837</v>
      </c>
      <c r="E433" s="16">
        <v>21</v>
      </c>
      <c r="F433" s="16">
        <v>0.50700000000000001</v>
      </c>
      <c r="G433" s="16">
        <v>2.9000000000000001E-2</v>
      </c>
      <c r="H433" s="16">
        <v>-5.8846999999999997E-2</v>
      </c>
      <c r="I433" s="16">
        <v>1.9723869999999999</v>
      </c>
      <c r="J433" s="16">
        <v>0.112819</v>
      </c>
      <c r="K433" s="16">
        <v>1.1639999999999999</v>
      </c>
      <c r="L433" s="16">
        <v>7.3999999999999996E-2</v>
      </c>
      <c r="M433" s="16">
        <v>0.69254000000000004</v>
      </c>
      <c r="N433" s="16">
        <v>2640</v>
      </c>
      <c r="O433" s="16">
        <v>120</v>
      </c>
      <c r="P433" s="16">
        <v>4540</v>
      </c>
      <c r="Q433" s="16">
        <v>300</v>
      </c>
      <c r="R433" s="16">
        <v>24.8</v>
      </c>
      <c r="S433" s="16">
        <v>1.3</v>
      </c>
      <c r="T433" s="16">
        <v>9.8000000000000007</v>
      </c>
      <c r="U433" s="16">
        <v>1.4</v>
      </c>
      <c r="V433" s="16">
        <f t="shared" si="6"/>
        <v>2.5306122448979589</v>
      </c>
    </row>
    <row r="434" spans="1:22" x14ac:dyDescent="0.2">
      <c r="A434" s="16" t="s">
        <v>97</v>
      </c>
      <c r="B434" s="16">
        <v>44135</v>
      </c>
      <c r="C434" s="16">
        <v>80819</v>
      </c>
      <c r="D434" s="16">
        <v>80819</v>
      </c>
      <c r="E434" s="16">
        <v>31</v>
      </c>
      <c r="F434" s="16">
        <v>0.54300000000000004</v>
      </c>
      <c r="G434" s="16">
        <v>0.05</v>
      </c>
      <c r="H434" s="16">
        <v>0.97560000000000002</v>
      </c>
      <c r="I434" s="16">
        <v>1.841621</v>
      </c>
      <c r="J434" s="16">
        <v>0.16957829999999999</v>
      </c>
      <c r="K434" s="16">
        <v>1.1739999999999999</v>
      </c>
      <c r="L434" s="16">
        <v>3.3000000000000002E-2</v>
      </c>
      <c r="M434" s="16">
        <v>-0.51219999999999999</v>
      </c>
      <c r="N434" s="16">
        <v>2790</v>
      </c>
      <c r="O434" s="16">
        <v>210</v>
      </c>
      <c r="P434" s="16">
        <v>4570</v>
      </c>
      <c r="Q434" s="16">
        <v>420</v>
      </c>
      <c r="R434" s="16">
        <v>24.8</v>
      </c>
      <c r="S434" s="16">
        <v>0.97</v>
      </c>
      <c r="T434" s="16">
        <v>13.6</v>
      </c>
      <c r="U434" s="16">
        <v>2</v>
      </c>
      <c r="V434" s="16">
        <f t="shared" si="6"/>
        <v>1.8235294117647061</v>
      </c>
    </row>
    <row r="435" spans="1:22" x14ac:dyDescent="0.2">
      <c r="A435" s="16" t="s">
        <v>97</v>
      </c>
      <c r="B435" s="16">
        <v>44062</v>
      </c>
      <c r="C435" s="16">
        <v>81036</v>
      </c>
      <c r="D435" s="16">
        <v>81036</v>
      </c>
      <c r="E435" s="16">
        <v>20</v>
      </c>
      <c r="F435" s="16">
        <v>0.61699999999999999</v>
      </c>
      <c r="G435" s="16">
        <v>8.1000000000000003E-2</v>
      </c>
      <c r="H435" s="16">
        <v>-0.14624000000000001</v>
      </c>
      <c r="I435" s="16">
        <v>1.620746</v>
      </c>
      <c r="J435" s="16">
        <v>0.21277209999999999</v>
      </c>
      <c r="K435" s="16">
        <v>1.1299999999999999</v>
      </c>
      <c r="L435" s="16">
        <v>0.13</v>
      </c>
      <c r="M435" s="16">
        <v>0.75683</v>
      </c>
      <c r="N435" s="17">
        <v>3090</v>
      </c>
      <c r="O435" s="17">
        <v>320</v>
      </c>
      <c r="P435" s="16">
        <v>4810</v>
      </c>
      <c r="Q435" s="16">
        <v>180</v>
      </c>
      <c r="R435" s="16">
        <v>24.9</v>
      </c>
      <c r="S435" s="16">
        <v>1.4</v>
      </c>
      <c r="T435" s="16">
        <v>24</v>
      </c>
      <c r="U435" s="16">
        <v>3.3</v>
      </c>
      <c r="V435" s="16">
        <f t="shared" si="6"/>
        <v>1.0374999999999999</v>
      </c>
    </row>
    <row r="436" spans="1:22" x14ac:dyDescent="0.2">
      <c r="A436" s="16" t="s">
        <v>97</v>
      </c>
      <c r="B436" s="16">
        <v>44243</v>
      </c>
      <c r="C436" s="16">
        <v>80909</v>
      </c>
      <c r="D436" s="16">
        <v>80909</v>
      </c>
      <c r="E436" s="16">
        <v>15</v>
      </c>
      <c r="F436" s="16">
        <v>0.51400000000000001</v>
      </c>
      <c r="G436" s="16">
        <v>1.4999999999999999E-2</v>
      </c>
      <c r="H436" s="16">
        <v>0.91271999999999998</v>
      </c>
      <c r="I436" s="16">
        <v>1.9455249999999999</v>
      </c>
      <c r="J436" s="16">
        <v>5.6776029999999998E-2</v>
      </c>
      <c r="K436" s="16">
        <v>1.145</v>
      </c>
      <c r="L436" s="16">
        <v>5.5E-2</v>
      </c>
      <c r="M436" s="16">
        <v>0.25195000000000001</v>
      </c>
      <c r="N436" s="16">
        <v>2672</v>
      </c>
      <c r="O436" s="16">
        <v>64</v>
      </c>
      <c r="P436" s="16">
        <v>4660</v>
      </c>
      <c r="Q436" s="16">
        <v>170</v>
      </c>
      <c r="R436" s="16">
        <v>24.9</v>
      </c>
      <c r="S436" s="16">
        <v>1.2</v>
      </c>
      <c r="T436" s="16">
        <v>20.100000000000001</v>
      </c>
      <c r="U436" s="16">
        <v>2.2000000000000002</v>
      </c>
      <c r="V436" s="16">
        <f t="shared" si="6"/>
        <v>1.2388059701492535</v>
      </c>
    </row>
    <row r="437" spans="1:22" x14ac:dyDescent="0.2">
      <c r="A437" s="16" t="s">
        <v>97</v>
      </c>
      <c r="B437" s="16">
        <v>44243</v>
      </c>
      <c r="C437" s="16">
        <v>80963</v>
      </c>
      <c r="D437" s="16">
        <v>80963</v>
      </c>
      <c r="E437" s="16">
        <v>28</v>
      </c>
      <c r="F437" s="16">
        <v>0.52600000000000002</v>
      </c>
      <c r="G437" s="16">
        <v>3.1E-2</v>
      </c>
      <c r="H437" s="16">
        <v>0.88882000000000005</v>
      </c>
      <c r="I437" s="16">
        <v>1.901141</v>
      </c>
      <c r="J437" s="16">
        <v>0.1120444</v>
      </c>
      <c r="K437" s="16">
        <v>1.1519999999999999</v>
      </c>
      <c r="L437" s="16">
        <v>6.7000000000000004E-2</v>
      </c>
      <c r="M437" s="16">
        <v>-0.2336</v>
      </c>
      <c r="N437" s="16">
        <v>2720</v>
      </c>
      <c r="O437" s="16">
        <v>130</v>
      </c>
      <c r="P437" s="16">
        <v>4520</v>
      </c>
      <c r="Q437" s="16">
        <v>400</v>
      </c>
      <c r="R437" s="16">
        <v>24.9</v>
      </c>
      <c r="S437" s="16">
        <v>1.5</v>
      </c>
      <c r="T437" s="16">
        <v>21.8</v>
      </c>
      <c r="U437" s="16">
        <v>2.2000000000000002</v>
      </c>
      <c r="V437" s="16">
        <f t="shared" si="6"/>
        <v>1.1422018348623852</v>
      </c>
    </row>
    <row r="438" spans="1:22" x14ac:dyDescent="0.2">
      <c r="A438" s="16" t="s">
        <v>97</v>
      </c>
      <c r="B438" s="16">
        <v>44261</v>
      </c>
      <c r="C438" s="16">
        <v>80729</v>
      </c>
      <c r="D438" s="16">
        <v>80729</v>
      </c>
      <c r="E438" s="16">
        <v>15</v>
      </c>
      <c r="F438" s="16">
        <v>0.46700000000000003</v>
      </c>
      <c r="G438" s="16">
        <v>1.9E-2</v>
      </c>
      <c r="H438" s="16">
        <v>0.90442</v>
      </c>
      <c r="I438" s="16">
        <v>2.1413280000000001</v>
      </c>
      <c r="J438" s="16">
        <v>8.7120400000000001E-2</v>
      </c>
      <c r="K438" s="16">
        <v>1.157</v>
      </c>
      <c r="L438" s="16">
        <v>4.9000000000000002E-2</v>
      </c>
      <c r="M438" s="16">
        <v>0.30275999999999997</v>
      </c>
      <c r="N438" s="16">
        <v>2471</v>
      </c>
      <c r="O438" s="16">
        <v>82</v>
      </c>
      <c r="P438" s="16">
        <v>4550</v>
      </c>
      <c r="Q438" s="16">
        <v>190</v>
      </c>
      <c r="R438" s="16">
        <v>24.93</v>
      </c>
      <c r="S438" s="16">
        <v>0.68</v>
      </c>
      <c r="T438" s="16">
        <v>22.7</v>
      </c>
      <c r="U438" s="16">
        <v>1.4</v>
      </c>
      <c r="V438" s="16">
        <f t="shared" si="6"/>
        <v>1.0982378854625552</v>
      </c>
    </row>
    <row r="439" spans="1:22" x14ac:dyDescent="0.2">
      <c r="A439" s="16" t="s">
        <v>97</v>
      </c>
      <c r="B439" s="16">
        <v>44043</v>
      </c>
      <c r="C439" s="16">
        <v>81035</v>
      </c>
      <c r="D439" s="16">
        <v>81035</v>
      </c>
      <c r="E439" s="16">
        <v>16</v>
      </c>
      <c r="F439" s="16">
        <v>0.56399999999999995</v>
      </c>
      <c r="G439" s="16">
        <v>0.02</v>
      </c>
      <c r="H439" s="16">
        <v>0.72479000000000005</v>
      </c>
      <c r="I439" s="16">
        <v>1.77305</v>
      </c>
      <c r="J439" s="16">
        <v>6.2874100000000002E-2</v>
      </c>
      <c r="K439" s="16">
        <v>1.1379999999999999</v>
      </c>
      <c r="L439" s="16">
        <v>4.7E-2</v>
      </c>
      <c r="M439" s="16">
        <v>0.99073</v>
      </c>
      <c r="N439" s="16">
        <v>2883</v>
      </c>
      <c r="O439" s="16">
        <v>81</v>
      </c>
      <c r="P439" s="16">
        <v>4750</v>
      </c>
      <c r="Q439" s="16">
        <v>170</v>
      </c>
      <c r="R439" s="16">
        <v>24.94</v>
      </c>
      <c r="S439" s="16">
        <v>0.63</v>
      </c>
      <c r="T439" s="16">
        <v>24.4</v>
      </c>
      <c r="U439" s="16">
        <v>1.1000000000000001</v>
      </c>
      <c r="V439" s="16">
        <f t="shared" si="6"/>
        <v>1.0221311475409838</v>
      </c>
    </row>
    <row r="440" spans="1:22" x14ac:dyDescent="0.2">
      <c r="A440" s="16" t="s">
        <v>97</v>
      </c>
      <c r="B440" s="16">
        <v>44045</v>
      </c>
      <c r="C440" s="16">
        <v>80783</v>
      </c>
      <c r="D440" s="16">
        <v>80783</v>
      </c>
      <c r="E440" s="16">
        <v>23</v>
      </c>
      <c r="F440" s="16">
        <v>0.50600000000000001</v>
      </c>
      <c r="G440" s="16">
        <v>2.1999999999999999E-2</v>
      </c>
      <c r="H440" s="16">
        <v>0.90747</v>
      </c>
      <c r="I440" s="16">
        <v>1.9762850000000001</v>
      </c>
      <c r="J440" s="16">
        <v>8.5925420000000002E-2</v>
      </c>
      <c r="K440" s="16">
        <v>1.1279999999999999</v>
      </c>
      <c r="L440" s="16">
        <v>4.1000000000000002E-2</v>
      </c>
      <c r="M440" s="16">
        <v>-0.73787000000000003</v>
      </c>
      <c r="N440" s="16">
        <v>2640</v>
      </c>
      <c r="O440" s="16">
        <v>95</v>
      </c>
      <c r="P440" s="16">
        <v>4510</v>
      </c>
      <c r="Q440" s="16">
        <v>340</v>
      </c>
      <c r="R440" s="16">
        <v>24.95</v>
      </c>
      <c r="S440" s="16">
        <v>0.8</v>
      </c>
      <c r="T440" s="16">
        <v>19.600000000000001</v>
      </c>
      <c r="U440" s="16">
        <v>2.2999999999999998</v>
      </c>
      <c r="V440" s="16">
        <f t="shared" si="6"/>
        <v>1.2729591836734693</v>
      </c>
    </row>
    <row r="441" spans="1:22" x14ac:dyDescent="0.2">
      <c r="A441" s="16" t="s">
        <v>97</v>
      </c>
      <c r="B441" s="16">
        <v>44063</v>
      </c>
      <c r="C441" s="16">
        <v>80711</v>
      </c>
      <c r="D441" s="16">
        <v>80711</v>
      </c>
      <c r="E441" s="16">
        <v>17</v>
      </c>
      <c r="F441" s="16">
        <v>0.496</v>
      </c>
      <c r="G441" s="16">
        <v>3.3000000000000002E-2</v>
      </c>
      <c r="H441" s="16">
        <v>0.68806999999999996</v>
      </c>
      <c r="I441" s="16">
        <v>2.0161289999999998</v>
      </c>
      <c r="J441" s="16">
        <v>0.1341376</v>
      </c>
      <c r="K441" s="16">
        <v>1.173</v>
      </c>
      <c r="L441" s="16">
        <v>8.5000000000000006E-2</v>
      </c>
      <c r="M441" s="16">
        <v>0.34808</v>
      </c>
      <c r="N441" s="16">
        <v>2590</v>
      </c>
      <c r="O441" s="16">
        <v>140</v>
      </c>
      <c r="P441" s="16">
        <v>4640</v>
      </c>
      <c r="Q441" s="16">
        <v>210</v>
      </c>
      <c r="R441" s="16">
        <v>25</v>
      </c>
      <c r="S441" s="16">
        <v>1.7</v>
      </c>
      <c r="T441" s="16">
        <v>22</v>
      </c>
      <c r="U441" s="16">
        <v>2.2000000000000002</v>
      </c>
      <c r="V441" s="16">
        <f t="shared" si="6"/>
        <v>1.1363636363636365</v>
      </c>
    </row>
    <row r="442" spans="1:22" x14ac:dyDescent="0.2">
      <c r="A442" s="16" t="s">
        <v>97</v>
      </c>
      <c r="B442" s="16">
        <v>44117</v>
      </c>
      <c r="C442" s="16">
        <v>80783</v>
      </c>
      <c r="D442" s="16">
        <v>80783</v>
      </c>
      <c r="E442" s="16">
        <v>4.5999999999999996</v>
      </c>
      <c r="F442" s="16">
        <v>0.47399999999999998</v>
      </c>
      <c r="G442" s="16">
        <v>2.3E-2</v>
      </c>
      <c r="H442" s="16">
        <v>0.88754999999999995</v>
      </c>
      <c r="I442" s="16">
        <v>2.1097049999999999</v>
      </c>
      <c r="J442" s="16">
        <v>0.10236960000000001</v>
      </c>
      <c r="K442" s="16">
        <v>1.123</v>
      </c>
      <c r="L442" s="16">
        <v>4.9000000000000002E-2</v>
      </c>
      <c r="M442" s="16">
        <v>0.67403999999999997</v>
      </c>
      <c r="N442" s="16">
        <v>2500</v>
      </c>
      <c r="O442" s="16">
        <v>100</v>
      </c>
      <c r="P442" s="16">
        <v>4627</v>
      </c>
      <c r="Q442" s="16">
        <v>49</v>
      </c>
      <c r="R442" s="16">
        <v>25.08</v>
      </c>
      <c r="S442" s="16">
        <v>0.63</v>
      </c>
      <c r="T442" s="16">
        <v>15.7</v>
      </c>
      <c r="U442" s="16">
        <v>1.9</v>
      </c>
      <c r="V442" s="16">
        <f t="shared" si="6"/>
        <v>1.5974522292993629</v>
      </c>
    </row>
    <row r="443" spans="1:22" x14ac:dyDescent="0.2">
      <c r="A443" s="16" t="s">
        <v>97</v>
      </c>
      <c r="B443" s="16">
        <v>44225</v>
      </c>
      <c r="C443" s="16">
        <v>80945</v>
      </c>
      <c r="D443" s="16">
        <v>80945</v>
      </c>
      <c r="E443" s="16">
        <v>20</v>
      </c>
      <c r="F443" s="16">
        <v>0.51800000000000002</v>
      </c>
      <c r="G443" s="16">
        <v>1.7999999999999999E-2</v>
      </c>
      <c r="H443" s="16">
        <v>0.66517999999999999</v>
      </c>
      <c r="I443" s="16">
        <v>1.9305019999999999</v>
      </c>
      <c r="J443" s="16">
        <v>6.7083080000000003E-2</v>
      </c>
      <c r="K443" s="16">
        <v>1.087</v>
      </c>
      <c r="L443" s="16">
        <v>3.4000000000000002E-2</v>
      </c>
      <c r="M443" s="16">
        <v>0.78881000000000001</v>
      </c>
      <c r="N443" s="16">
        <v>2689</v>
      </c>
      <c r="O443" s="16">
        <v>77</v>
      </c>
      <c r="P443" s="16">
        <v>4490</v>
      </c>
      <c r="Q443" s="16">
        <v>290</v>
      </c>
      <c r="R443" s="16">
        <v>25.1</v>
      </c>
      <c r="S443" s="16">
        <v>1</v>
      </c>
      <c r="T443" s="16">
        <v>24.1</v>
      </c>
      <c r="U443" s="16">
        <v>2.7</v>
      </c>
      <c r="V443" s="16">
        <f t="shared" si="6"/>
        <v>1.04149377593361</v>
      </c>
    </row>
    <row r="444" spans="1:22" x14ac:dyDescent="0.2">
      <c r="A444" s="16" t="s">
        <v>97</v>
      </c>
      <c r="B444" s="16">
        <v>44225</v>
      </c>
      <c r="C444" s="16">
        <v>81017</v>
      </c>
      <c r="D444" s="16">
        <v>81017</v>
      </c>
      <c r="E444" s="16">
        <v>18</v>
      </c>
      <c r="F444" s="16">
        <v>0.52400000000000002</v>
      </c>
      <c r="G444" s="16">
        <v>1.7000000000000001E-2</v>
      </c>
      <c r="H444" s="16">
        <v>0.67669000000000001</v>
      </c>
      <c r="I444" s="16">
        <v>1.9083969999999999</v>
      </c>
      <c r="J444" s="16">
        <v>6.1913639999999999E-2</v>
      </c>
      <c r="K444" s="16">
        <v>1.1359999999999999</v>
      </c>
      <c r="L444" s="16">
        <v>6.9000000000000006E-2</v>
      </c>
      <c r="M444" s="16">
        <v>-0.46578999999999998</v>
      </c>
      <c r="N444" s="16">
        <v>2716</v>
      </c>
      <c r="O444" s="16">
        <v>71</v>
      </c>
      <c r="P444" s="16">
        <v>4670</v>
      </c>
      <c r="Q444" s="16">
        <v>210</v>
      </c>
      <c r="R444" s="16">
        <v>25.13</v>
      </c>
      <c r="S444" s="16">
        <v>0.6</v>
      </c>
      <c r="T444" s="16">
        <v>21.8</v>
      </c>
      <c r="U444" s="16">
        <v>2.8</v>
      </c>
      <c r="V444" s="16">
        <f t="shared" si="6"/>
        <v>1.1527522935779815</v>
      </c>
    </row>
    <row r="445" spans="1:22" x14ac:dyDescent="0.2">
      <c r="A445" s="16" t="s">
        <v>97</v>
      </c>
      <c r="B445" s="16">
        <v>44027</v>
      </c>
      <c r="C445" s="16">
        <v>81017</v>
      </c>
      <c r="D445" s="16">
        <v>81017</v>
      </c>
      <c r="E445" s="16">
        <v>14</v>
      </c>
      <c r="F445" s="16">
        <v>0.46800000000000003</v>
      </c>
      <c r="G445" s="16">
        <v>0.02</v>
      </c>
      <c r="H445" s="16">
        <v>-0.28526000000000001</v>
      </c>
      <c r="I445" s="16">
        <v>2.136752</v>
      </c>
      <c r="J445" s="16">
        <v>9.1314190000000003E-2</v>
      </c>
      <c r="K445" s="16">
        <v>1.1459999999999999</v>
      </c>
      <c r="L445" s="16">
        <v>4.5999999999999999E-2</v>
      </c>
      <c r="M445" s="16">
        <v>0.25792999999999999</v>
      </c>
      <c r="N445" s="16">
        <v>2472</v>
      </c>
      <c r="O445" s="16">
        <v>89</v>
      </c>
      <c r="P445" s="16">
        <v>4560</v>
      </c>
      <c r="Q445" s="16">
        <v>170</v>
      </c>
      <c r="R445" s="16">
        <v>25.17</v>
      </c>
      <c r="S445" s="16">
        <v>0.95</v>
      </c>
      <c r="T445" s="16">
        <v>22.2</v>
      </c>
      <c r="U445" s="16">
        <v>3.1</v>
      </c>
      <c r="V445" s="16">
        <f t="shared" si="6"/>
        <v>1.1337837837837839</v>
      </c>
    </row>
    <row r="446" spans="1:22" x14ac:dyDescent="0.2">
      <c r="A446" s="16" t="s">
        <v>97</v>
      </c>
      <c r="B446" s="16">
        <v>44045</v>
      </c>
      <c r="C446" s="16">
        <v>80747</v>
      </c>
      <c r="D446" s="16">
        <v>80747</v>
      </c>
      <c r="E446" s="16">
        <v>20</v>
      </c>
      <c r="F446" s="16">
        <v>0.46899999999999997</v>
      </c>
      <c r="G446" s="16">
        <v>2.1000000000000001E-2</v>
      </c>
      <c r="H446" s="16">
        <v>-0.24424999999999999</v>
      </c>
      <c r="I446" s="16">
        <v>2.132196</v>
      </c>
      <c r="J446" s="16">
        <v>9.5471470000000003E-2</v>
      </c>
      <c r="K446" s="16">
        <v>1.111</v>
      </c>
      <c r="L446" s="16">
        <v>9.7000000000000003E-2</v>
      </c>
      <c r="M446" s="16">
        <v>0.77415999999999996</v>
      </c>
      <c r="N446" s="16">
        <v>2477</v>
      </c>
      <c r="O446" s="16">
        <v>93</v>
      </c>
      <c r="P446" s="16">
        <v>4410</v>
      </c>
      <c r="Q446" s="16">
        <v>320</v>
      </c>
      <c r="R446" s="16">
        <v>25.19</v>
      </c>
      <c r="S446" s="16">
        <v>0.66</v>
      </c>
      <c r="T446" s="16">
        <v>22.2</v>
      </c>
      <c r="U446" s="16">
        <v>2.6</v>
      </c>
      <c r="V446" s="16">
        <f t="shared" si="6"/>
        <v>1.1346846846846848</v>
      </c>
    </row>
    <row r="447" spans="1:22" x14ac:dyDescent="0.2">
      <c r="A447" s="16" t="s">
        <v>97</v>
      </c>
      <c r="B447" s="16">
        <v>44081</v>
      </c>
      <c r="C447" s="16">
        <v>80693</v>
      </c>
      <c r="D447" s="16">
        <v>80693</v>
      </c>
      <c r="E447" s="16">
        <v>9.6999999999999993</v>
      </c>
      <c r="F447" s="16">
        <v>0.433</v>
      </c>
      <c r="G447" s="16">
        <v>0.04</v>
      </c>
      <c r="H447" s="16">
        <v>0.49395</v>
      </c>
      <c r="I447" s="16">
        <v>2.309469</v>
      </c>
      <c r="J447" s="16">
        <v>0.2133458</v>
      </c>
      <c r="K447" s="16">
        <v>1.1739999999999999</v>
      </c>
      <c r="L447" s="16">
        <v>2.7E-2</v>
      </c>
      <c r="M447" s="16">
        <v>0.47277999999999998</v>
      </c>
      <c r="N447" s="16">
        <v>2320</v>
      </c>
      <c r="O447" s="16">
        <v>180</v>
      </c>
      <c r="P447" s="16">
        <v>4580</v>
      </c>
      <c r="Q447" s="16">
        <v>100</v>
      </c>
      <c r="R447" s="16">
        <v>25.2</v>
      </c>
      <c r="S447" s="16">
        <v>1.5</v>
      </c>
      <c r="T447" s="16">
        <v>22.2</v>
      </c>
      <c r="U447" s="16">
        <v>3</v>
      </c>
      <c r="V447" s="16">
        <f t="shared" si="6"/>
        <v>1.1351351351351351</v>
      </c>
    </row>
    <row r="448" spans="1:22" x14ac:dyDescent="0.2">
      <c r="A448" s="16" t="s">
        <v>97</v>
      </c>
      <c r="B448" s="16">
        <v>44225</v>
      </c>
      <c r="C448" s="16">
        <v>80819</v>
      </c>
      <c r="D448" s="16">
        <v>80819</v>
      </c>
      <c r="E448" s="16">
        <v>15</v>
      </c>
      <c r="F448" s="16">
        <v>0.45</v>
      </c>
      <c r="G448" s="16">
        <v>1.9E-2</v>
      </c>
      <c r="H448" s="16">
        <v>0.65459999999999996</v>
      </c>
      <c r="I448" s="16">
        <v>2.2222219999999999</v>
      </c>
      <c r="J448" s="16">
        <v>9.3827160000000007E-2</v>
      </c>
      <c r="K448" s="16">
        <v>1.1839999999999999</v>
      </c>
      <c r="L448" s="16">
        <v>4.2000000000000003E-2</v>
      </c>
      <c r="M448" s="16">
        <v>-0.41138999999999998</v>
      </c>
      <c r="N448" s="16">
        <v>2394</v>
      </c>
      <c r="O448" s="16">
        <v>84</v>
      </c>
      <c r="P448" s="16">
        <v>4560</v>
      </c>
      <c r="Q448" s="16">
        <v>190</v>
      </c>
      <c r="R448" s="16">
        <v>25.28</v>
      </c>
      <c r="S448" s="16">
        <v>0.7</v>
      </c>
      <c r="T448" s="16">
        <v>23.2</v>
      </c>
      <c r="U448" s="16">
        <v>3.8</v>
      </c>
      <c r="V448" s="16">
        <f t="shared" si="6"/>
        <v>1.0896551724137933</v>
      </c>
    </row>
    <row r="449" spans="1:22" x14ac:dyDescent="0.2">
      <c r="A449" s="16" t="s">
        <v>97</v>
      </c>
      <c r="B449" s="16">
        <v>44189</v>
      </c>
      <c r="C449" s="16">
        <v>81053</v>
      </c>
      <c r="D449" s="16">
        <v>81053</v>
      </c>
      <c r="E449" s="16">
        <v>19</v>
      </c>
      <c r="F449" s="16">
        <v>0.4481</v>
      </c>
      <c r="G449" s="16">
        <v>6.1000000000000004E-3</v>
      </c>
      <c r="H449" s="16">
        <v>0.14077999999999999</v>
      </c>
      <c r="I449" s="16">
        <v>2.2316449999999999</v>
      </c>
      <c r="J449" s="16">
        <v>3.0379449999999999E-2</v>
      </c>
      <c r="K449" s="16">
        <v>1.157</v>
      </c>
      <c r="L449" s="16">
        <v>5.3999999999999999E-2</v>
      </c>
      <c r="M449" s="16">
        <v>7.6212000000000002E-2</v>
      </c>
      <c r="N449" s="16">
        <v>2387</v>
      </c>
      <c r="O449" s="16">
        <v>27</v>
      </c>
      <c r="P449" s="16">
        <v>4410</v>
      </c>
      <c r="Q449" s="16">
        <v>310</v>
      </c>
      <c r="R449" s="16">
        <v>25.33</v>
      </c>
      <c r="S449" s="16">
        <v>0.84</v>
      </c>
      <c r="T449" s="16">
        <v>23.5</v>
      </c>
      <c r="U449" s="16">
        <v>3</v>
      </c>
      <c r="V449" s="16">
        <f t="shared" si="6"/>
        <v>1.0778723404255319</v>
      </c>
    </row>
    <row r="450" spans="1:22" x14ac:dyDescent="0.2">
      <c r="A450" s="16" t="s">
        <v>97</v>
      </c>
      <c r="B450" s="16">
        <v>44063</v>
      </c>
      <c r="C450" s="16">
        <v>80801</v>
      </c>
      <c r="D450" s="16">
        <v>80801</v>
      </c>
      <c r="E450" s="16">
        <v>15</v>
      </c>
      <c r="F450" s="16">
        <v>0.51900000000000002</v>
      </c>
      <c r="G450" s="16">
        <v>2.1999999999999999E-2</v>
      </c>
      <c r="H450" s="16">
        <v>0.85765000000000002</v>
      </c>
      <c r="I450" s="16">
        <v>1.926782</v>
      </c>
      <c r="J450" s="16">
        <v>8.1674780000000002E-2</v>
      </c>
      <c r="K450" s="16">
        <v>1.141</v>
      </c>
      <c r="L450" s="16">
        <v>4.1000000000000002E-2</v>
      </c>
      <c r="M450" s="16">
        <v>0.98621000000000003</v>
      </c>
      <c r="N450" s="16">
        <v>2696</v>
      </c>
      <c r="O450" s="16">
        <v>92</v>
      </c>
      <c r="P450" s="16">
        <v>4660</v>
      </c>
      <c r="Q450" s="16">
        <v>180</v>
      </c>
      <c r="R450" s="16">
        <v>25.35</v>
      </c>
      <c r="S450" s="16">
        <v>0.9</v>
      </c>
      <c r="T450" s="16">
        <v>20.399999999999999</v>
      </c>
      <c r="U450" s="16">
        <v>1.4</v>
      </c>
      <c r="V450" s="16">
        <f t="shared" si="6"/>
        <v>1.2426470588235297</v>
      </c>
    </row>
    <row r="451" spans="1:22" x14ac:dyDescent="0.2">
      <c r="A451" s="16" t="s">
        <v>97</v>
      </c>
      <c r="B451" s="16">
        <v>44081</v>
      </c>
      <c r="C451" s="16">
        <v>81017</v>
      </c>
      <c r="D451" s="16">
        <v>81017</v>
      </c>
      <c r="E451" s="16">
        <v>34</v>
      </c>
      <c r="F451" s="16">
        <v>0.52600000000000002</v>
      </c>
      <c r="G451" s="16">
        <v>4.7E-2</v>
      </c>
      <c r="H451" s="16">
        <v>0.95006999999999997</v>
      </c>
      <c r="I451" s="16">
        <v>1.901141</v>
      </c>
      <c r="J451" s="16">
        <v>0.16987379999999999</v>
      </c>
      <c r="K451" s="16">
        <v>1.0900000000000001</v>
      </c>
      <c r="L451" s="16">
        <v>0.04</v>
      </c>
      <c r="M451" s="16">
        <v>-0.50531999999999999</v>
      </c>
      <c r="N451" s="16">
        <v>2720</v>
      </c>
      <c r="O451" s="16">
        <v>200</v>
      </c>
      <c r="P451" s="16">
        <v>4340</v>
      </c>
      <c r="Q451" s="16">
        <v>520</v>
      </c>
      <c r="R451" s="16">
        <v>25.39</v>
      </c>
      <c r="S451" s="16">
        <v>0.42</v>
      </c>
      <c r="T451" s="16">
        <v>20.7</v>
      </c>
      <c r="U451" s="16">
        <v>2.1</v>
      </c>
      <c r="V451" s="16">
        <f t="shared" ref="V451:V514" si="7">R451/T451</f>
        <v>1.2265700483091788</v>
      </c>
    </row>
    <row r="452" spans="1:22" x14ac:dyDescent="0.2">
      <c r="A452" s="16" t="s">
        <v>97</v>
      </c>
      <c r="B452" s="16">
        <v>44117</v>
      </c>
      <c r="C452" s="16">
        <v>80765</v>
      </c>
      <c r="D452" s="16">
        <v>80765</v>
      </c>
      <c r="E452" s="16">
        <v>19</v>
      </c>
      <c r="F452" s="16">
        <v>0.48099999999999998</v>
      </c>
      <c r="G452" s="16">
        <v>3.7999999999999999E-2</v>
      </c>
      <c r="H452" s="16">
        <v>0.96757000000000004</v>
      </c>
      <c r="I452" s="16">
        <v>2.079002</v>
      </c>
      <c r="J452" s="16">
        <v>0.16424549999999999</v>
      </c>
      <c r="K452" s="16">
        <v>1.153</v>
      </c>
      <c r="L452" s="16">
        <v>2.5999999999999999E-2</v>
      </c>
      <c r="M452" s="16">
        <v>0.93150999999999995</v>
      </c>
      <c r="N452" s="16">
        <v>2530</v>
      </c>
      <c r="O452" s="16">
        <v>170</v>
      </c>
      <c r="P452" s="16">
        <v>4570</v>
      </c>
      <c r="Q452" s="16">
        <v>230</v>
      </c>
      <c r="R452" s="16">
        <v>25.4</v>
      </c>
      <c r="S452" s="16">
        <v>1.5</v>
      </c>
      <c r="T452" s="16">
        <v>20</v>
      </c>
      <c r="U452" s="16">
        <v>2.9</v>
      </c>
      <c r="V452" s="16">
        <f t="shared" si="7"/>
        <v>1.27</v>
      </c>
    </row>
    <row r="453" spans="1:22" x14ac:dyDescent="0.2">
      <c r="A453" s="16" t="s">
        <v>97</v>
      </c>
      <c r="B453" s="16">
        <v>44225</v>
      </c>
      <c r="C453" s="16">
        <v>80765</v>
      </c>
      <c r="D453" s="16">
        <v>80765</v>
      </c>
      <c r="E453" s="16">
        <v>4.5</v>
      </c>
      <c r="F453" s="16">
        <v>0.47299999999999998</v>
      </c>
      <c r="G453" s="16">
        <v>4.2000000000000003E-2</v>
      </c>
      <c r="H453" s="16">
        <v>0.43920999999999999</v>
      </c>
      <c r="I453" s="16">
        <v>2.1141649999999998</v>
      </c>
      <c r="J453" s="16">
        <v>0.18772710000000001</v>
      </c>
      <c r="K453" s="16">
        <v>1.177</v>
      </c>
      <c r="L453" s="16">
        <v>4.1000000000000002E-2</v>
      </c>
      <c r="M453" s="16">
        <v>0.96650999999999998</v>
      </c>
      <c r="N453" s="16">
        <v>2500</v>
      </c>
      <c r="O453" s="16">
        <v>180</v>
      </c>
      <c r="P453" s="16">
        <v>4710</v>
      </c>
      <c r="Q453" s="16">
        <v>45</v>
      </c>
      <c r="R453" s="16">
        <v>25.478999999999999</v>
      </c>
      <c r="S453" s="16">
        <v>0.04</v>
      </c>
      <c r="T453" s="16">
        <v>22.1</v>
      </c>
      <c r="U453" s="16">
        <v>1.2</v>
      </c>
      <c r="V453" s="16">
        <f t="shared" si="7"/>
        <v>1.1528959276018098</v>
      </c>
    </row>
    <row r="454" spans="1:22" x14ac:dyDescent="0.2">
      <c r="A454" s="16" t="s">
        <v>97</v>
      </c>
      <c r="B454" s="16">
        <v>44045</v>
      </c>
      <c r="C454" s="16">
        <v>80729</v>
      </c>
      <c r="D454" s="16">
        <v>80729</v>
      </c>
      <c r="E454" s="16">
        <v>11</v>
      </c>
      <c r="F454" s="16">
        <v>0.42499999999999999</v>
      </c>
      <c r="G454" s="16">
        <v>1.6E-2</v>
      </c>
      <c r="H454" s="16">
        <v>-0.77837999999999996</v>
      </c>
      <c r="I454" s="16">
        <v>2.3529409999999999</v>
      </c>
      <c r="J454" s="16">
        <v>8.8581309999999996E-2</v>
      </c>
      <c r="K454" s="16">
        <v>1.109</v>
      </c>
      <c r="L454" s="16">
        <v>7.0000000000000007E-2</v>
      </c>
      <c r="M454" s="16">
        <v>0.93472999999999995</v>
      </c>
      <c r="N454" s="16">
        <v>2281</v>
      </c>
      <c r="O454" s="16">
        <v>74</v>
      </c>
      <c r="P454" s="16">
        <v>4430</v>
      </c>
      <c r="Q454" s="16">
        <v>150</v>
      </c>
      <c r="R454" s="16">
        <v>25.5</v>
      </c>
      <c r="S454" s="16">
        <v>1.1000000000000001</v>
      </c>
      <c r="T454" s="16">
        <v>26.3</v>
      </c>
      <c r="U454" s="16">
        <v>2.5</v>
      </c>
      <c r="V454" s="16">
        <f t="shared" si="7"/>
        <v>0.96958174904942962</v>
      </c>
    </row>
    <row r="455" spans="1:22" x14ac:dyDescent="0.2">
      <c r="A455" s="16" t="s">
        <v>97</v>
      </c>
      <c r="B455" s="16">
        <v>44135</v>
      </c>
      <c r="C455" s="16">
        <v>80999</v>
      </c>
      <c r="D455" s="16">
        <v>80999</v>
      </c>
      <c r="E455" s="16">
        <v>21</v>
      </c>
      <c r="F455" s="16">
        <v>0.5655</v>
      </c>
      <c r="G455" s="16">
        <v>9.2999999999999992E-3</v>
      </c>
      <c r="H455" s="16">
        <v>-0.72472000000000003</v>
      </c>
      <c r="I455" s="16">
        <v>1.7683469999999999</v>
      </c>
      <c r="J455" s="16">
        <v>2.9081559999999999E-2</v>
      </c>
      <c r="K455" s="16">
        <v>1.127</v>
      </c>
      <c r="L455" s="16">
        <v>5.3999999999999999E-2</v>
      </c>
      <c r="M455" s="16">
        <v>0.43049999999999999</v>
      </c>
      <c r="N455" s="16">
        <v>2889</v>
      </c>
      <c r="O455" s="16">
        <v>38</v>
      </c>
      <c r="P455" s="16">
        <v>4680</v>
      </c>
      <c r="Q455" s="16">
        <v>220</v>
      </c>
      <c r="R455" s="16">
        <v>25.5</v>
      </c>
      <c r="S455" s="16">
        <v>0.5</v>
      </c>
      <c r="T455" s="16">
        <v>22.8</v>
      </c>
      <c r="U455" s="16">
        <v>2.1</v>
      </c>
      <c r="V455" s="16">
        <f t="shared" si="7"/>
        <v>1.118421052631579</v>
      </c>
    </row>
    <row r="456" spans="1:22" x14ac:dyDescent="0.2">
      <c r="A456" s="16" t="s">
        <v>97</v>
      </c>
      <c r="B456" s="16">
        <v>44045</v>
      </c>
      <c r="C456" s="16">
        <v>80765</v>
      </c>
      <c r="D456" s="16">
        <v>80765</v>
      </c>
      <c r="E456" s="16">
        <v>6</v>
      </c>
      <c r="F456" s="16">
        <v>0.5</v>
      </c>
      <c r="G456" s="16">
        <v>1.9E-2</v>
      </c>
      <c r="H456" s="16">
        <v>0.55896999999999997</v>
      </c>
      <c r="I456" s="16">
        <v>2</v>
      </c>
      <c r="J456" s="16">
        <v>7.5999999999999998E-2</v>
      </c>
      <c r="K456" s="16">
        <v>1.131</v>
      </c>
      <c r="L456" s="16">
        <v>5.3999999999999999E-2</v>
      </c>
      <c r="M456" s="16">
        <v>0.45784000000000002</v>
      </c>
      <c r="N456" s="16">
        <v>2611</v>
      </c>
      <c r="O456" s="16">
        <v>80</v>
      </c>
      <c r="P456" s="16">
        <v>4687</v>
      </c>
      <c r="Q456" s="16">
        <v>61</v>
      </c>
      <c r="R456" s="16">
        <v>25.57</v>
      </c>
      <c r="S456" s="16">
        <v>0.65</v>
      </c>
      <c r="T456" s="16">
        <v>20.63</v>
      </c>
      <c r="U456" s="16">
        <v>0.9</v>
      </c>
      <c r="V456" s="16">
        <f t="shared" si="7"/>
        <v>1.2394571013087736</v>
      </c>
    </row>
    <row r="457" spans="1:22" x14ac:dyDescent="0.2">
      <c r="A457" s="16" t="s">
        <v>97</v>
      </c>
      <c r="B457" s="16">
        <v>44063</v>
      </c>
      <c r="C457" s="16">
        <v>81017</v>
      </c>
      <c r="D457" s="16">
        <v>81017</v>
      </c>
      <c r="E457" s="16">
        <v>21</v>
      </c>
      <c r="F457" s="16">
        <v>0.51600000000000001</v>
      </c>
      <c r="G457" s="16">
        <v>4.2999999999999997E-2</v>
      </c>
      <c r="H457" s="16">
        <v>8.7399000000000004E-2</v>
      </c>
      <c r="I457" s="16">
        <v>1.9379839999999999</v>
      </c>
      <c r="J457" s="16">
        <v>0.1614987</v>
      </c>
      <c r="K457" s="16">
        <v>1.0680000000000001</v>
      </c>
      <c r="L457" s="16">
        <v>6.9000000000000006E-2</v>
      </c>
      <c r="M457" s="16">
        <v>0.71411999999999998</v>
      </c>
      <c r="N457" s="16">
        <v>2680</v>
      </c>
      <c r="O457" s="16">
        <v>180</v>
      </c>
      <c r="P457" s="16">
        <v>4460</v>
      </c>
      <c r="Q457" s="16">
        <v>300</v>
      </c>
      <c r="R457" s="16">
        <v>25.59</v>
      </c>
      <c r="S457" s="16">
        <v>0.84</v>
      </c>
      <c r="T457" s="16">
        <v>20.5</v>
      </c>
      <c r="U457" s="16">
        <v>2.5</v>
      </c>
      <c r="V457" s="16">
        <f t="shared" si="7"/>
        <v>1.2482926829268293</v>
      </c>
    </row>
    <row r="458" spans="1:22" x14ac:dyDescent="0.2">
      <c r="A458" s="16" t="s">
        <v>97</v>
      </c>
      <c r="B458" s="16">
        <v>44153</v>
      </c>
      <c r="C458" s="16">
        <v>81053</v>
      </c>
      <c r="D458" s="16">
        <v>81053</v>
      </c>
      <c r="E458" s="16">
        <v>14</v>
      </c>
      <c r="F458" s="16">
        <v>0.499</v>
      </c>
      <c r="G458" s="16">
        <v>1.7000000000000001E-2</v>
      </c>
      <c r="H458" s="16">
        <v>0.85753999999999997</v>
      </c>
      <c r="I458" s="16">
        <v>2.0040079999999998</v>
      </c>
      <c r="J458" s="16">
        <v>6.8272819999999998E-2</v>
      </c>
      <c r="K458" s="16">
        <v>1.141</v>
      </c>
      <c r="L458" s="16">
        <v>3.9E-2</v>
      </c>
      <c r="M458" s="16">
        <v>0.58484999999999998</v>
      </c>
      <c r="N458" s="16">
        <v>2610</v>
      </c>
      <c r="O458" s="16">
        <v>74</v>
      </c>
      <c r="P458" s="16">
        <v>4630</v>
      </c>
      <c r="Q458" s="16">
        <v>160</v>
      </c>
      <c r="R458" s="16">
        <v>25.59</v>
      </c>
      <c r="S458" s="16">
        <v>0.79</v>
      </c>
      <c r="T458" s="16">
        <v>23.9</v>
      </c>
      <c r="U458" s="16">
        <v>2.6</v>
      </c>
      <c r="V458" s="16">
        <f t="shared" si="7"/>
        <v>1.0707112970711297</v>
      </c>
    </row>
    <row r="459" spans="1:22" x14ac:dyDescent="0.2">
      <c r="A459" s="16" t="s">
        <v>97</v>
      </c>
      <c r="B459" s="16">
        <v>44153</v>
      </c>
      <c r="C459" s="16">
        <v>81017</v>
      </c>
      <c r="D459" s="16">
        <v>81017</v>
      </c>
      <c r="E459" s="16">
        <v>12</v>
      </c>
      <c r="F459" s="16">
        <v>0.47789999999999999</v>
      </c>
      <c r="G459" s="16">
        <v>7.1999999999999998E-3</v>
      </c>
      <c r="H459" s="16">
        <v>-0.63992000000000004</v>
      </c>
      <c r="I459" s="16">
        <v>2.0924879999999999</v>
      </c>
      <c r="J459" s="16">
        <v>3.1525240000000003E-2</v>
      </c>
      <c r="K459" s="16">
        <v>1.1399999999999999</v>
      </c>
      <c r="L459" s="16">
        <v>1.9E-2</v>
      </c>
      <c r="M459" s="16">
        <v>0.1361</v>
      </c>
      <c r="N459" s="16">
        <v>2518</v>
      </c>
      <c r="O459" s="16">
        <v>31</v>
      </c>
      <c r="P459" s="16">
        <v>4580</v>
      </c>
      <c r="Q459" s="16">
        <v>140</v>
      </c>
      <c r="R459" s="16">
        <v>25.6</v>
      </c>
      <c r="S459" s="16">
        <v>1.3</v>
      </c>
      <c r="T459" s="16">
        <v>23.56</v>
      </c>
      <c r="U459" s="16">
        <v>0.39</v>
      </c>
      <c r="V459" s="16">
        <f t="shared" si="7"/>
        <v>1.0865874363327674</v>
      </c>
    </row>
    <row r="460" spans="1:22" x14ac:dyDescent="0.2">
      <c r="A460" s="16" t="s">
        <v>97</v>
      </c>
      <c r="B460" s="16">
        <v>44117</v>
      </c>
      <c r="C460" s="16">
        <v>80693</v>
      </c>
      <c r="D460" s="16">
        <v>80693</v>
      </c>
      <c r="E460" s="16">
        <v>20</v>
      </c>
      <c r="F460" s="16">
        <v>0.434</v>
      </c>
      <c r="G460" s="16">
        <v>0.02</v>
      </c>
      <c r="H460" s="16">
        <v>9.5721000000000001E-2</v>
      </c>
      <c r="I460" s="16">
        <v>2.3041469999999999</v>
      </c>
      <c r="J460" s="16">
        <v>0.1061819</v>
      </c>
      <c r="K460" s="16">
        <v>1.137</v>
      </c>
      <c r="L460" s="16">
        <v>0.08</v>
      </c>
      <c r="M460" s="16">
        <v>0.50702000000000003</v>
      </c>
      <c r="N460" s="16">
        <v>2324</v>
      </c>
      <c r="O460" s="16">
        <v>89</v>
      </c>
      <c r="P460" s="16">
        <v>4360</v>
      </c>
      <c r="Q460" s="16">
        <v>330</v>
      </c>
      <c r="R460" s="16">
        <v>25.62</v>
      </c>
      <c r="S460" s="16">
        <v>0.56000000000000005</v>
      </c>
      <c r="T460" s="16">
        <v>22.71</v>
      </c>
      <c r="U460" s="16">
        <v>0.83</v>
      </c>
      <c r="V460" s="16">
        <f t="shared" si="7"/>
        <v>1.1281373844121532</v>
      </c>
    </row>
    <row r="461" spans="1:22" x14ac:dyDescent="0.2">
      <c r="A461" s="16" t="s">
        <v>97</v>
      </c>
      <c r="B461" s="16">
        <v>44045</v>
      </c>
      <c r="C461" s="16">
        <v>81017</v>
      </c>
      <c r="D461" s="16">
        <v>81017</v>
      </c>
      <c r="E461" s="16">
        <v>22</v>
      </c>
      <c r="F461" s="16">
        <v>0.54</v>
      </c>
      <c r="G461" s="16">
        <v>2.8000000000000001E-2</v>
      </c>
      <c r="H461" s="16">
        <v>0.77568999999999999</v>
      </c>
      <c r="I461" s="16">
        <v>1.8518520000000001</v>
      </c>
      <c r="J461" s="16">
        <v>9.6021949999999995E-2</v>
      </c>
      <c r="K461" s="16">
        <v>1.143</v>
      </c>
      <c r="L461" s="16">
        <v>3.6999999999999998E-2</v>
      </c>
      <c r="M461" s="16">
        <v>0.67030000000000001</v>
      </c>
      <c r="N461" s="16">
        <v>2780</v>
      </c>
      <c r="O461" s="16">
        <v>120</v>
      </c>
      <c r="P461" s="16">
        <v>4580</v>
      </c>
      <c r="Q461" s="16">
        <v>300</v>
      </c>
      <c r="R461" s="16">
        <v>25.7</v>
      </c>
      <c r="S461" s="16">
        <v>1.2</v>
      </c>
      <c r="T461" s="16">
        <v>23.3</v>
      </c>
      <c r="U461" s="16">
        <v>2.2000000000000002</v>
      </c>
      <c r="V461" s="16">
        <f t="shared" si="7"/>
        <v>1.1030042918454934</v>
      </c>
    </row>
    <row r="462" spans="1:22" x14ac:dyDescent="0.2">
      <c r="A462" s="16" t="s">
        <v>97</v>
      </c>
      <c r="B462" s="16">
        <v>44207</v>
      </c>
      <c r="C462" s="16">
        <v>80801</v>
      </c>
      <c r="D462" s="16">
        <v>80801</v>
      </c>
      <c r="E462" s="16">
        <v>22</v>
      </c>
      <c r="F462" s="16">
        <v>0.44500000000000001</v>
      </c>
      <c r="G462" s="16">
        <v>2.1999999999999999E-2</v>
      </c>
      <c r="H462" s="16">
        <v>0.8296</v>
      </c>
      <c r="I462" s="16">
        <v>2.2471909999999999</v>
      </c>
      <c r="J462" s="16">
        <v>0.1110971</v>
      </c>
      <c r="K462" s="16">
        <v>1.1779999999999999</v>
      </c>
      <c r="L462" s="16">
        <v>0.09</v>
      </c>
      <c r="M462" s="16">
        <v>7.8376000000000001E-2</v>
      </c>
      <c r="N462" s="16">
        <v>2373</v>
      </c>
      <c r="O462" s="16">
        <v>97</v>
      </c>
      <c r="P462" s="16">
        <v>4380</v>
      </c>
      <c r="Q462" s="16">
        <v>370</v>
      </c>
      <c r="R462" s="16">
        <v>25.75</v>
      </c>
      <c r="S462" s="16">
        <v>0.69</v>
      </c>
      <c r="T462" s="16">
        <v>22.4</v>
      </c>
      <c r="U462" s="16">
        <v>2.2999999999999998</v>
      </c>
      <c r="V462" s="16">
        <f t="shared" si="7"/>
        <v>1.1495535714285714</v>
      </c>
    </row>
    <row r="463" spans="1:22" x14ac:dyDescent="0.2">
      <c r="A463" s="16" t="s">
        <v>97</v>
      </c>
      <c r="B463" s="16">
        <v>44243</v>
      </c>
      <c r="C463" s="16">
        <v>80819</v>
      </c>
      <c r="D463" s="16">
        <v>80819</v>
      </c>
      <c r="E463" s="16">
        <v>14</v>
      </c>
      <c r="F463" s="16">
        <v>0.45100000000000001</v>
      </c>
      <c r="G463" s="16">
        <v>1.7999999999999999E-2</v>
      </c>
      <c r="H463" s="16">
        <v>0.59250000000000003</v>
      </c>
      <c r="I463" s="16">
        <v>2.217295</v>
      </c>
      <c r="J463" s="16">
        <v>8.849514E-2</v>
      </c>
      <c r="K463" s="16">
        <v>1.171</v>
      </c>
      <c r="L463" s="16">
        <v>7.6999999999999999E-2</v>
      </c>
      <c r="M463" s="16">
        <v>0.65927999999999998</v>
      </c>
      <c r="N463" s="16">
        <v>2398</v>
      </c>
      <c r="O463" s="16">
        <v>82</v>
      </c>
      <c r="P463" s="16">
        <v>4550</v>
      </c>
      <c r="Q463" s="16">
        <v>180</v>
      </c>
      <c r="R463" s="16">
        <v>25.76</v>
      </c>
      <c r="S463" s="16">
        <v>0.83</v>
      </c>
      <c r="T463" s="16">
        <v>22.3</v>
      </c>
      <c r="U463" s="16">
        <v>2.9</v>
      </c>
      <c r="V463" s="16">
        <f t="shared" si="7"/>
        <v>1.1551569506726458</v>
      </c>
    </row>
    <row r="464" spans="1:22" x14ac:dyDescent="0.2">
      <c r="A464" s="16" t="s">
        <v>97</v>
      </c>
      <c r="B464" s="16">
        <v>44225</v>
      </c>
      <c r="C464" s="16">
        <v>80801</v>
      </c>
      <c r="D464" s="16">
        <v>80801</v>
      </c>
      <c r="E464" s="16">
        <v>12</v>
      </c>
      <c r="F464" s="16">
        <v>0.47699999999999998</v>
      </c>
      <c r="G464" s="16">
        <v>1.7000000000000001E-2</v>
      </c>
      <c r="H464" s="16">
        <v>0.45406999999999997</v>
      </c>
      <c r="I464" s="16">
        <v>2.0964360000000002</v>
      </c>
      <c r="J464" s="16">
        <v>7.4715749999999997E-2</v>
      </c>
      <c r="K464" s="16">
        <v>1.1619999999999999</v>
      </c>
      <c r="L464" s="16">
        <v>2.5999999999999999E-2</v>
      </c>
      <c r="M464" s="16">
        <v>0.41870000000000002</v>
      </c>
      <c r="N464" s="16">
        <v>2515</v>
      </c>
      <c r="O464" s="16">
        <v>73</v>
      </c>
      <c r="P464" s="16">
        <v>4600</v>
      </c>
      <c r="Q464" s="16">
        <v>140</v>
      </c>
      <c r="R464" s="16">
        <v>25.79</v>
      </c>
      <c r="S464" s="16">
        <v>0.67</v>
      </c>
      <c r="T464" s="16">
        <v>21.9</v>
      </c>
      <c r="U464" s="16">
        <v>2.5</v>
      </c>
      <c r="V464" s="16">
        <f t="shared" si="7"/>
        <v>1.1776255707762557</v>
      </c>
    </row>
    <row r="465" spans="1:22" x14ac:dyDescent="0.2">
      <c r="A465" s="16" t="s">
        <v>97</v>
      </c>
      <c r="B465" s="16">
        <v>44207</v>
      </c>
      <c r="C465" s="16">
        <v>81035</v>
      </c>
      <c r="D465" s="16">
        <v>81035</v>
      </c>
      <c r="E465" s="16">
        <v>13</v>
      </c>
      <c r="F465" s="16">
        <v>0.48</v>
      </c>
      <c r="G465" s="16">
        <v>1.4999999999999999E-2</v>
      </c>
      <c r="H465" s="16">
        <v>0.77605000000000002</v>
      </c>
      <c r="I465" s="16">
        <v>2.0833330000000001</v>
      </c>
      <c r="J465" s="16">
        <v>6.5104170000000003E-2</v>
      </c>
      <c r="K465" s="16">
        <v>1.1180000000000001</v>
      </c>
      <c r="L465" s="16">
        <v>4.7E-2</v>
      </c>
      <c r="M465" s="16">
        <v>0.95121999999999995</v>
      </c>
      <c r="N465" s="16">
        <v>2527</v>
      </c>
      <c r="O465" s="16">
        <v>67</v>
      </c>
      <c r="P465" s="16">
        <v>4570</v>
      </c>
      <c r="Q465" s="16">
        <v>160</v>
      </c>
      <c r="R465" s="16">
        <v>25.9</v>
      </c>
      <c r="S465" s="16">
        <v>1.1000000000000001</v>
      </c>
      <c r="T465" s="16">
        <v>22.6</v>
      </c>
      <c r="U465" s="16">
        <v>2.8</v>
      </c>
      <c r="V465" s="16">
        <f t="shared" si="7"/>
        <v>1.1460176991150441</v>
      </c>
    </row>
    <row r="466" spans="1:22" x14ac:dyDescent="0.2">
      <c r="A466" s="16" t="s">
        <v>97</v>
      </c>
      <c r="B466" s="16">
        <v>44243</v>
      </c>
      <c r="C466" s="16">
        <v>81071</v>
      </c>
      <c r="D466" s="16">
        <v>81071</v>
      </c>
      <c r="E466" s="16">
        <v>15</v>
      </c>
      <c r="F466" s="16">
        <v>0.46400000000000002</v>
      </c>
      <c r="G466" s="16">
        <v>2.5000000000000001E-2</v>
      </c>
      <c r="H466" s="16">
        <v>0.79522999999999999</v>
      </c>
      <c r="I466" s="16">
        <v>2.1551719999999999</v>
      </c>
      <c r="J466" s="16">
        <v>0.11611920000000001</v>
      </c>
      <c r="K466" s="16">
        <v>1.149</v>
      </c>
      <c r="L466" s="16">
        <v>4.9000000000000002E-2</v>
      </c>
      <c r="M466" s="16">
        <v>0.91974999999999996</v>
      </c>
      <c r="N466" s="16">
        <v>2450</v>
      </c>
      <c r="O466" s="16">
        <v>110</v>
      </c>
      <c r="P466" s="16">
        <v>4560</v>
      </c>
      <c r="Q466" s="16">
        <v>180</v>
      </c>
      <c r="R466" s="16">
        <v>25.9</v>
      </c>
      <c r="S466" s="16">
        <v>1.4</v>
      </c>
      <c r="T466" s="16">
        <v>24</v>
      </c>
      <c r="U466" s="16">
        <v>1.9</v>
      </c>
      <c r="V466" s="16">
        <f t="shared" si="7"/>
        <v>1.0791666666666666</v>
      </c>
    </row>
    <row r="467" spans="1:22" x14ac:dyDescent="0.2">
      <c r="A467" s="16" t="s">
        <v>97</v>
      </c>
      <c r="B467" s="16">
        <v>44135</v>
      </c>
      <c r="C467" s="16">
        <v>80783</v>
      </c>
      <c r="D467" s="16">
        <v>80783</v>
      </c>
      <c r="E467" s="16">
        <v>18</v>
      </c>
      <c r="F467" s="16">
        <v>0.45800000000000002</v>
      </c>
      <c r="G467" s="16">
        <v>2.1000000000000001E-2</v>
      </c>
      <c r="H467" s="16">
        <v>0.92364999999999997</v>
      </c>
      <c r="I467" s="16">
        <v>2.1834060000000002</v>
      </c>
      <c r="J467" s="16">
        <v>0.10011249999999999</v>
      </c>
      <c r="K467" s="16">
        <v>1.1910000000000001</v>
      </c>
      <c r="L467" s="16">
        <v>2.7E-2</v>
      </c>
      <c r="M467" s="16">
        <v>-0.64629999999999999</v>
      </c>
      <c r="N467" s="16">
        <v>2428</v>
      </c>
      <c r="O467" s="16">
        <v>95</v>
      </c>
      <c r="P467" s="16">
        <v>4560</v>
      </c>
      <c r="Q467" s="16">
        <v>230</v>
      </c>
      <c r="R467" s="16">
        <v>26</v>
      </c>
      <c r="S467" s="16">
        <v>1</v>
      </c>
      <c r="T467" s="16">
        <v>15.5</v>
      </c>
      <c r="U467" s="16">
        <v>1.2</v>
      </c>
      <c r="V467" s="16">
        <f t="shared" si="7"/>
        <v>1.6774193548387097</v>
      </c>
    </row>
    <row r="468" spans="1:22" x14ac:dyDescent="0.2">
      <c r="A468" s="16" t="s">
        <v>97</v>
      </c>
      <c r="B468" s="16">
        <v>44171</v>
      </c>
      <c r="C468" s="16">
        <v>81017</v>
      </c>
      <c r="D468" s="16">
        <v>81017</v>
      </c>
      <c r="E468" s="16">
        <v>12</v>
      </c>
      <c r="F468" s="16">
        <v>0.45190000000000002</v>
      </c>
      <c r="G468" s="16">
        <v>8.3000000000000001E-3</v>
      </c>
      <c r="H468" s="16">
        <v>0.69442999999999999</v>
      </c>
      <c r="I468" s="16">
        <v>2.212879</v>
      </c>
      <c r="J468" s="16">
        <v>4.0643720000000001E-2</v>
      </c>
      <c r="K468" s="16">
        <v>1.1659999999999999</v>
      </c>
      <c r="L468" s="16">
        <v>5.5E-2</v>
      </c>
      <c r="M468" s="16">
        <v>0.90207000000000004</v>
      </c>
      <c r="N468" s="16">
        <v>2403</v>
      </c>
      <c r="O468" s="16">
        <v>37</v>
      </c>
      <c r="P468" s="16">
        <v>4550</v>
      </c>
      <c r="Q468" s="16">
        <v>150</v>
      </c>
      <c r="R468" s="16">
        <v>26.04</v>
      </c>
      <c r="S468" s="16">
        <v>0.72</v>
      </c>
      <c r="T468" s="16">
        <v>24.3</v>
      </c>
      <c r="U468" s="16">
        <v>3</v>
      </c>
      <c r="V468" s="16">
        <f t="shared" si="7"/>
        <v>1.0716049382716049</v>
      </c>
    </row>
    <row r="469" spans="1:22" x14ac:dyDescent="0.2">
      <c r="A469" s="16" t="s">
        <v>97</v>
      </c>
      <c r="B469" s="16">
        <v>44205</v>
      </c>
      <c r="C469" s="16">
        <v>81071</v>
      </c>
      <c r="D469" s="16">
        <v>81071</v>
      </c>
      <c r="E469" s="16">
        <v>9.1999999999999993</v>
      </c>
      <c r="F469" s="16">
        <v>0.51</v>
      </c>
      <c r="G469" s="16">
        <v>0.02</v>
      </c>
      <c r="H469" s="16">
        <v>-0.16888</v>
      </c>
      <c r="I469" s="16">
        <v>1.9607840000000001</v>
      </c>
      <c r="J469" s="16">
        <v>7.6893500000000004E-2</v>
      </c>
      <c r="K469" s="16">
        <v>1.1419999999999999</v>
      </c>
      <c r="L469" s="16">
        <v>4.7E-2</v>
      </c>
      <c r="M469" s="16">
        <v>-0.55823999999999996</v>
      </c>
      <c r="N469" s="16">
        <v>2656</v>
      </c>
      <c r="O469" s="16">
        <v>83</v>
      </c>
      <c r="P469" s="16">
        <v>4650</v>
      </c>
      <c r="Q469" s="16">
        <v>100</v>
      </c>
      <c r="R469" s="16">
        <v>26.2</v>
      </c>
      <c r="S469" s="16">
        <v>1.1000000000000001</v>
      </c>
      <c r="T469" s="16">
        <v>25.6</v>
      </c>
      <c r="U469" s="16">
        <v>3.2</v>
      </c>
      <c r="V469" s="16">
        <f t="shared" si="7"/>
        <v>1.0234375</v>
      </c>
    </row>
    <row r="470" spans="1:22" x14ac:dyDescent="0.2">
      <c r="A470" s="16" t="s">
        <v>97</v>
      </c>
      <c r="B470" s="16">
        <v>44189</v>
      </c>
      <c r="C470" s="16">
        <v>81035</v>
      </c>
      <c r="D470" s="16">
        <v>81035</v>
      </c>
      <c r="E470" s="16">
        <v>12</v>
      </c>
      <c r="F470" s="16">
        <v>0.45900000000000002</v>
      </c>
      <c r="G470" s="16">
        <v>2.1000000000000001E-2</v>
      </c>
      <c r="H470" s="16">
        <v>-0.54949999999999999</v>
      </c>
      <c r="I470" s="16">
        <v>2.1786490000000001</v>
      </c>
      <c r="J470" s="16">
        <v>9.9676760000000003E-2</v>
      </c>
      <c r="K470" s="16">
        <v>1.1850000000000001</v>
      </c>
      <c r="L470" s="16">
        <v>4.9000000000000002E-2</v>
      </c>
      <c r="M470" s="16">
        <v>0.97829999999999995</v>
      </c>
      <c r="N470" s="16">
        <v>2433</v>
      </c>
      <c r="O470" s="16">
        <v>92</v>
      </c>
      <c r="P470" s="16">
        <v>4580</v>
      </c>
      <c r="Q470" s="16">
        <v>150</v>
      </c>
      <c r="R470" s="16">
        <v>26.2</v>
      </c>
      <c r="S470" s="16">
        <v>1.2</v>
      </c>
      <c r="T470" s="16">
        <v>23.4</v>
      </c>
      <c r="U470" s="16">
        <v>2.8</v>
      </c>
      <c r="V470" s="16">
        <f t="shared" si="7"/>
        <v>1.1196581196581197</v>
      </c>
    </row>
    <row r="471" spans="1:22" x14ac:dyDescent="0.2">
      <c r="A471" s="16" t="s">
        <v>97</v>
      </c>
      <c r="B471" s="16">
        <v>44153</v>
      </c>
      <c r="C471" s="16">
        <v>80801</v>
      </c>
      <c r="D471" s="16">
        <v>80801</v>
      </c>
      <c r="E471" s="16">
        <v>15</v>
      </c>
      <c r="F471" s="16">
        <v>0.46800000000000003</v>
      </c>
      <c r="G471" s="16">
        <v>0.02</v>
      </c>
      <c r="H471" s="16">
        <v>0.32301000000000002</v>
      </c>
      <c r="I471" s="16">
        <v>2.136752</v>
      </c>
      <c r="J471" s="16">
        <v>9.1314190000000003E-2</v>
      </c>
      <c r="K471" s="16">
        <v>1.1539999999999999</v>
      </c>
      <c r="L471" s="16">
        <v>3.5999999999999997E-2</v>
      </c>
      <c r="M471" s="16">
        <v>-0.10031</v>
      </c>
      <c r="N471" s="16">
        <v>2475</v>
      </c>
      <c r="O471" s="16">
        <v>89</v>
      </c>
      <c r="P471" s="16">
        <v>4570</v>
      </c>
      <c r="Q471" s="16">
        <v>180</v>
      </c>
      <c r="R471" s="16">
        <v>26.22</v>
      </c>
      <c r="S471" s="16">
        <v>0.96</v>
      </c>
      <c r="T471" s="16">
        <v>17.8</v>
      </c>
      <c r="U471" s="16">
        <v>1.6</v>
      </c>
      <c r="V471" s="16">
        <f t="shared" si="7"/>
        <v>1.4730337078651685</v>
      </c>
    </row>
    <row r="472" spans="1:22" x14ac:dyDescent="0.2">
      <c r="A472" s="16" t="s">
        <v>97</v>
      </c>
      <c r="B472" s="16">
        <v>44135</v>
      </c>
      <c r="C472" s="16">
        <v>80765</v>
      </c>
      <c r="D472" s="16">
        <v>80765</v>
      </c>
      <c r="E472" s="16">
        <v>21</v>
      </c>
      <c r="F472" s="16">
        <v>0.46600000000000003</v>
      </c>
      <c r="G472" s="16">
        <v>2.3E-2</v>
      </c>
      <c r="H472" s="16">
        <v>0.91391</v>
      </c>
      <c r="I472" s="16">
        <v>2.1459229999999998</v>
      </c>
      <c r="J472" s="16">
        <v>0.1059146</v>
      </c>
      <c r="K472" s="16">
        <v>1.117</v>
      </c>
      <c r="L472" s="16">
        <v>3.9E-2</v>
      </c>
      <c r="M472" s="16">
        <v>-0.24271999999999999</v>
      </c>
      <c r="N472" s="16">
        <v>2460</v>
      </c>
      <c r="O472" s="16">
        <v>100</v>
      </c>
      <c r="P472" s="16">
        <v>4410</v>
      </c>
      <c r="Q472" s="16">
        <v>320</v>
      </c>
      <c r="R472" s="16">
        <v>26.3</v>
      </c>
      <c r="S472" s="16">
        <v>1.1000000000000001</v>
      </c>
      <c r="T472" s="16">
        <v>20.399999999999999</v>
      </c>
      <c r="U472" s="16">
        <v>1.1000000000000001</v>
      </c>
      <c r="V472" s="16">
        <f t="shared" si="7"/>
        <v>1.2892156862745099</v>
      </c>
    </row>
    <row r="473" spans="1:22" x14ac:dyDescent="0.2">
      <c r="A473" s="16" t="s">
        <v>97</v>
      </c>
      <c r="B473" s="16">
        <v>44207</v>
      </c>
      <c r="C473" s="16">
        <v>80765</v>
      </c>
      <c r="D473" s="16">
        <v>80765</v>
      </c>
      <c r="E473" s="16">
        <v>16</v>
      </c>
      <c r="F473" s="16">
        <v>0.46300000000000002</v>
      </c>
      <c r="G473" s="16">
        <v>0.02</v>
      </c>
      <c r="H473" s="16">
        <v>0.89758000000000004</v>
      </c>
      <c r="I473" s="16">
        <v>2.1598269999999999</v>
      </c>
      <c r="J473" s="16">
        <v>9.3297069999999996E-2</v>
      </c>
      <c r="K473" s="16">
        <v>1.1379999999999999</v>
      </c>
      <c r="L473" s="16">
        <v>4.5999999999999999E-2</v>
      </c>
      <c r="M473" s="16">
        <v>-0.62304000000000004</v>
      </c>
      <c r="N473" s="16">
        <v>2451</v>
      </c>
      <c r="O473" s="16">
        <v>90</v>
      </c>
      <c r="P473" s="16">
        <v>4550</v>
      </c>
      <c r="Q473" s="16">
        <v>200</v>
      </c>
      <c r="R473" s="16">
        <v>26.3</v>
      </c>
      <c r="S473" s="16">
        <v>1.5</v>
      </c>
      <c r="T473" s="16">
        <v>24.3</v>
      </c>
      <c r="U473" s="16">
        <v>3.9</v>
      </c>
      <c r="V473" s="16">
        <f t="shared" si="7"/>
        <v>1.0823045267489713</v>
      </c>
    </row>
    <row r="474" spans="1:22" x14ac:dyDescent="0.2">
      <c r="A474" s="16" t="s">
        <v>97</v>
      </c>
      <c r="B474" s="16">
        <v>44225</v>
      </c>
      <c r="C474" s="16">
        <v>81053</v>
      </c>
      <c r="D474" s="16">
        <v>81053</v>
      </c>
      <c r="E474" s="16">
        <v>26</v>
      </c>
      <c r="F474" s="16">
        <v>0.433</v>
      </c>
      <c r="G474" s="16">
        <v>3.3000000000000002E-2</v>
      </c>
      <c r="H474" s="16">
        <v>0.86024</v>
      </c>
      <c r="I474" s="16">
        <v>2.309469</v>
      </c>
      <c r="J474" s="16">
        <v>0.17601030000000001</v>
      </c>
      <c r="K474" s="16">
        <v>1.1399999999999999</v>
      </c>
      <c r="L474" s="16">
        <v>0.11</v>
      </c>
      <c r="M474" s="16">
        <v>-0.50066999999999995</v>
      </c>
      <c r="N474" s="16">
        <v>2320</v>
      </c>
      <c r="O474" s="16">
        <v>150</v>
      </c>
      <c r="P474" s="16">
        <v>4320</v>
      </c>
      <c r="Q474" s="16">
        <v>460</v>
      </c>
      <c r="R474" s="16">
        <v>26.3</v>
      </c>
      <c r="S474" s="16">
        <v>1.6</v>
      </c>
      <c r="T474" s="16">
        <v>25.8</v>
      </c>
      <c r="U474" s="16">
        <v>3.5</v>
      </c>
      <c r="V474" s="16">
        <f t="shared" si="7"/>
        <v>1.0193798449612403</v>
      </c>
    </row>
    <row r="475" spans="1:22" x14ac:dyDescent="0.2">
      <c r="A475" s="16" t="s">
        <v>97</v>
      </c>
      <c r="B475" s="16">
        <v>44099</v>
      </c>
      <c r="C475" s="16">
        <v>81035</v>
      </c>
      <c r="D475" s="16">
        <v>81035</v>
      </c>
      <c r="E475" s="16">
        <v>15</v>
      </c>
      <c r="F475" s="16">
        <v>0.53200000000000003</v>
      </c>
      <c r="G475" s="16">
        <v>2.4E-2</v>
      </c>
      <c r="H475" s="16">
        <v>-0.47804999999999997</v>
      </c>
      <c r="I475" s="16">
        <v>1.879699</v>
      </c>
      <c r="J475" s="16">
        <v>8.4798460000000006E-2</v>
      </c>
      <c r="K475" s="16">
        <v>1.109</v>
      </c>
      <c r="L475" s="16">
        <v>7.9000000000000001E-2</v>
      </c>
      <c r="M475" s="16">
        <v>0.52353000000000005</v>
      </c>
      <c r="N475" s="16">
        <v>2750</v>
      </c>
      <c r="O475" s="16">
        <v>100</v>
      </c>
      <c r="P475" s="16">
        <v>4660</v>
      </c>
      <c r="Q475" s="16">
        <v>170</v>
      </c>
      <c r="R475" s="16">
        <v>26.4</v>
      </c>
      <c r="S475" s="16">
        <v>1.2</v>
      </c>
      <c r="T475" s="16">
        <v>28</v>
      </c>
      <c r="U475" s="16">
        <v>4.5</v>
      </c>
      <c r="V475" s="16">
        <f t="shared" si="7"/>
        <v>0.94285714285714284</v>
      </c>
    </row>
    <row r="476" spans="1:22" x14ac:dyDescent="0.2">
      <c r="A476" s="16" t="s">
        <v>97</v>
      </c>
      <c r="B476" s="16">
        <v>44189</v>
      </c>
      <c r="C476" s="16">
        <v>80927</v>
      </c>
      <c r="D476" s="16">
        <v>80927</v>
      </c>
      <c r="E476" s="16">
        <v>31</v>
      </c>
      <c r="F476" s="16">
        <v>0.59299999999999997</v>
      </c>
      <c r="G476" s="16">
        <v>6.9000000000000006E-2</v>
      </c>
      <c r="H476" s="16">
        <v>0.84560999999999997</v>
      </c>
      <c r="I476" s="16">
        <v>1.6863410000000001</v>
      </c>
      <c r="J476" s="16">
        <v>0.19621839999999999</v>
      </c>
      <c r="K476" s="16">
        <v>1.1160000000000001</v>
      </c>
      <c r="L476" s="16">
        <v>7.0999999999999994E-2</v>
      </c>
      <c r="M476" s="16">
        <v>0.62433000000000005</v>
      </c>
      <c r="N476" s="16">
        <v>2990</v>
      </c>
      <c r="O476" s="16">
        <v>280</v>
      </c>
      <c r="P476" s="16">
        <v>4610</v>
      </c>
      <c r="Q476" s="16">
        <v>400</v>
      </c>
      <c r="R476" s="16">
        <v>26.4</v>
      </c>
      <c r="S476" s="16">
        <v>1.4</v>
      </c>
      <c r="T476" s="16">
        <v>20.79</v>
      </c>
      <c r="U476" s="16">
        <v>0.94</v>
      </c>
      <c r="V476" s="16">
        <f t="shared" si="7"/>
        <v>1.2698412698412698</v>
      </c>
    </row>
    <row r="477" spans="1:22" x14ac:dyDescent="0.2">
      <c r="A477" s="16" t="s">
        <v>97</v>
      </c>
      <c r="B477" s="16">
        <v>44207</v>
      </c>
      <c r="C477" s="16">
        <v>80819</v>
      </c>
      <c r="D477" s="16">
        <v>80819</v>
      </c>
      <c r="E477" s="16">
        <v>26</v>
      </c>
      <c r="F477" s="16">
        <v>0.46200000000000002</v>
      </c>
      <c r="G477" s="16">
        <v>4.2000000000000003E-2</v>
      </c>
      <c r="H477" s="16">
        <v>0.92144999999999999</v>
      </c>
      <c r="I477" s="16">
        <v>2.1645020000000001</v>
      </c>
      <c r="J477" s="16">
        <v>0.1967729</v>
      </c>
      <c r="K477" s="16">
        <v>1.1950000000000001</v>
      </c>
      <c r="L477" s="16">
        <v>7.5999999999999998E-2</v>
      </c>
      <c r="M477" s="16">
        <v>0.17065</v>
      </c>
      <c r="N477" s="16">
        <v>2450</v>
      </c>
      <c r="O477" s="16">
        <v>190</v>
      </c>
      <c r="P477" s="16">
        <v>4430</v>
      </c>
      <c r="Q477" s="16">
        <v>410</v>
      </c>
      <c r="R477" s="16">
        <v>26.4</v>
      </c>
      <c r="S477" s="16">
        <v>1.7</v>
      </c>
      <c r="T477" s="16">
        <v>20.9</v>
      </c>
      <c r="U477" s="16">
        <v>2.8</v>
      </c>
      <c r="V477" s="16">
        <f t="shared" si="7"/>
        <v>1.263157894736842</v>
      </c>
    </row>
    <row r="478" spans="1:22" x14ac:dyDescent="0.2">
      <c r="A478" s="16" t="s">
        <v>97</v>
      </c>
      <c r="B478" s="16">
        <v>44117</v>
      </c>
      <c r="C478" s="16">
        <v>81017</v>
      </c>
      <c r="D478" s="16">
        <v>81017</v>
      </c>
      <c r="E478" s="16">
        <v>17</v>
      </c>
      <c r="F478" s="16">
        <v>0.54</v>
      </c>
      <c r="G478" s="16">
        <v>2.3E-2</v>
      </c>
      <c r="H478" s="16">
        <v>0.86129</v>
      </c>
      <c r="I478" s="16">
        <v>1.8518520000000001</v>
      </c>
      <c r="J478" s="16">
        <v>7.8875169999999994E-2</v>
      </c>
      <c r="K478" s="16">
        <v>1.109</v>
      </c>
      <c r="L478" s="16">
        <v>3.7999999999999999E-2</v>
      </c>
      <c r="M478" s="16">
        <v>0.16150999999999999</v>
      </c>
      <c r="N478" s="16">
        <v>2783</v>
      </c>
      <c r="O478" s="16">
        <v>95</v>
      </c>
      <c r="P478" s="16">
        <v>4680</v>
      </c>
      <c r="Q478" s="16">
        <v>200</v>
      </c>
      <c r="R478" s="16">
        <v>26.5</v>
      </c>
      <c r="S478" s="16">
        <v>1.4</v>
      </c>
      <c r="T478" s="16">
        <v>26.1</v>
      </c>
      <c r="U478" s="16">
        <v>2.1</v>
      </c>
      <c r="V478" s="16">
        <f t="shared" si="7"/>
        <v>1.0153256704980842</v>
      </c>
    </row>
    <row r="479" spans="1:22" x14ac:dyDescent="0.2">
      <c r="A479" s="16" t="s">
        <v>97</v>
      </c>
      <c r="B479" s="16">
        <v>44045</v>
      </c>
      <c r="C479" s="16">
        <v>80711</v>
      </c>
      <c r="D479" s="16">
        <v>80711</v>
      </c>
      <c r="E479" s="16">
        <v>16</v>
      </c>
      <c r="F479" s="16">
        <v>0.48799999999999999</v>
      </c>
      <c r="G479" s="16">
        <v>1.4999999999999999E-2</v>
      </c>
      <c r="H479" s="16">
        <v>0.83635999999999999</v>
      </c>
      <c r="I479" s="16">
        <v>2.0491799999999998</v>
      </c>
      <c r="J479" s="16">
        <v>6.2987100000000004E-2</v>
      </c>
      <c r="K479" s="16">
        <v>1.125</v>
      </c>
      <c r="L479" s="16">
        <v>5.5E-2</v>
      </c>
      <c r="M479" s="16">
        <v>0.96779000000000004</v>
      </c>
      <c r="N479" s="16">
        <v>2563</v>
      </c>
      <c r="O479" s="16">
        <v>65</v>
      </c>
      <c r="P479" s="16">
        <v>4570</v>
      </c>
      <c r="Q479" s="16">
        <v>200</v>
      </c>
      <c r="R479" s="16">
        <v>26.5</v>
      </c>
      <c r="S479" s="16">
        <v>1.4</v>
      </c>
      <c r="T479" s="16">
        <v>23</v>
      </c>
      <c r="U479" s="16">
        <v>1.1000000000000001</v>
      </c>
      <c r="V479" s="16">
        <f t="shared" si="7"/>
        <v>1.1521739130434783</v>
      </c>
    </row>
    <row r="480" spans="1:22" x14ac:dyDescent="0.2">
      <c r="A480" s="16" t="s">
        <v>97</v>
      </c>
      <c r="B480" s="16">
        <v>44243</v>
      </c>
      <c r="C480" s="16">
        <v>81035</v>
      </c>
      <c r="D480" s="16">
        <v>81035</v>
      </c>
      <c r="E480" s="16">
        <v>19</v>
      </c>
      <c r="F480" s="16">
        <v>0.44900000000000001</v>
      </c>
      <c r="G480" s="16">
        <v>3.3000000000000002E-2</v>
      </c>
      <c r="H480" s="16">
        <v>0.77131000000000005</v>
      </c>
      <c r="I480" s="16">
        <v>2.2271709999999998</v>
      </c>
      <c r="J480" s="16">
        <v>0.16368969999999999</v>
      </c>
      <c r="K480" s="16">
        <v>1.1519999999999999</v>
      </c>
      <c r="L480" s="16">
        <v>6.4000000000000001E-2</v>
      </c>
      <c r="M480" s="16">
        <v>0.89315999999999995</v>
      </c>
      <c r="N480" s="16">
        <v>2390</v>
      </c>
      <c r="O480" s="16">
        <v>150</v>
      </c>
      <c r="P480" s="16">
        <v>4400</v>
      </c>
      <c r="Q480" s="16">
        <v>310</v>
      </c>
      <c r="R480" s="16">
        <v>26.5</v>
      </c>
      <c r="S480" s="16">
        <v>1.1000000000000001</v>
      </c>
      <c r="T480" s="16">
        <v>21.34</v>
      </c>
      <c r="U480" s="16">
        <v>0.86</v>
      </c>
      <c r="V480" s="16">
        <f t="shared" si="7"/>
        <v>1.2417994376757264</v>
      </c>
    </row>
    <row r="481" spans="1:22" x14ac:dyDescent="0.2">
      <c r="A481" s="16" t="s">
        <v>97</v>
      </c>
      <c r="B481" s="16">
        <v>44153</v>
      </c>
      <c r="C481" s="16">
        <v>80747</v>
      </c>
      <c r="D481" s="16">
        <v>80747</v>
      </c>
      <c r="E481" s="16">
        <v>4.7</v>
      </c>
      <c r="F481" s="16">
        <v>0.42930000000000001</v>
      </c>
      <c r="G481" s="16">
        <v>7.3000000000000001E-3</v>
      </c>
      <c r="H481" s="16">
        <v>0.87924999999999998</v>
      </c>
      <c r="I481" s="16">
        <v>2.3293729999999999</v>
      </c>
      <c r="J481" s="16">
        <v>3.9609659999999998E-2</v>
      </c>
      <c r="K481" s="16">
        <v>1.1970000000000001</v>
      </c>
      <c r="L481" s="16">
        <v>4.8000000000000001E-2</v>
      </c>
      <c r="M481" s="16">
        <v>-0.47860000000000003</v>
      </c>
      <c r="N481" s="16">
        <v>2302</v>
      </c>
      <c r="O481" s="16">
        <v>33</v>
      </c>
      <c r="P481" s="16">
        <v>4581</v>
      </c>
      <c r="Q481" s="16">
        <v>52</v>
      </c>
      <c r="R481" s="16">
        <v>26.55</v>
      </c>
      <c r="S481" s="16">
        <v>0.98</v>
      </c>
      <c r="T481" s="16">
        <v>25.4</v>
      </c>
      <c r="U481" s="16">
        <v>1</v>
      </c>
      <c r="V481" s="16">
        <f t="shared" si="7"/>
        <v>1.0452755905511812</v>
      </c>
    </row>
    <row r="482" spans="1:22" x14ac:dyDescent="0.2">
      <c r="A482" s="16" t="s">
        <v>97</v>
      </c>
      <c r="B482" s="16">
        <v>44243</v>
      </c>
      <c r="C482" s="16">
        <v>81053</v>
      </c>
      <c r="D482" s="16">
        <v>81053</v>
      </c>
      <c r="E482" s="16">
        <v>15</v>
      </c>
      <c r="F482" s="16">
        <v>0.46229999999999999</v>
      </c>
      <c r="G482" s="16">
        <v>7.1999999999999998E-3</v>
      </c>
      <c r="H482" s="16">
        <v>0.41248000000000001</v>
      </c>
      <c r="I482" s="16">
        <v>2.1630980000000002</v>
      </c>
      <c r="J482" s="16">
        <v>3.3688740000000002E-2</v>
      </c>
      <c r="K482" s="16">
        <v>1.133</v>
      </c>
      <c r="L482" s="16">
        <v>7.0999999999999994E-2</v>
      </c>
      <c r="M482" s="16">
        <v>4.0587999999999999E-2</v>
      </c>
      <c r="N482" s="16">
        <v>2449</v>
      </c>
      <c r="O482" s="16">
        <v>32</v>
      </c>
      <c r="P482" s="16">
        <v>4540</v>
      </c>
      <c r="Q482" s="16">
        <v>200</v>
      </c>
      <c r="R482" s="16">
        <v>26.63</v>
      </c>
      <c r="S482" s="16">
        <v>0.91</v>
      </c>
      <c r="T482" s="16">
        <v>23.7</v>
      </c>
      <c r="U482" s="16">
        <v>1.3</v>
      </c>
      <c r="V482" s="16">
        <f t="shared" si="7"/>
        <v>1.1236286919831224</v>
      </c>
    </row>
    <row r="483" spans="1:22" x14ac:dyDescent="0.2">
      <c r="A483" s="16" t="s">
        <v>97</v>
      </c>
      <c r="B483" s="16">
        <v>44189</v>
      </c>
      <c r="C483" s="16">
        <v>80999</v>
      </c>
      <c r="D483" s="16">
        <v>80999</v>
      </c>
      <c r="E483" s="16">
        <v>21</v>
      </c>
      <c r="F483" s="16">
        <v>0.46500000000000002</v>
      </c>
      <c r="G483" s="16">
        <v>0.02</v>
      </c>
      <c r="H483" s="16">
        <v>0.91652</v>
      </c>
      <c r="I483" s="16">
        <v>2.1505380000000001</v>
      </c>
      <c r="J483" s="16">
        <v>9.2496239999999993E-2</v>
      </c>
      <c r="K483" s="16">
        <v>1.117</v>
      </c>
      <c r="L483" s="16">
        <v>5.1999999999999998E-2</v>
      </c>
      <c r="M483" s="16">
        <v>-0.34914000000000001</v>
      </c>
      <c r="N483" s="16">
        <v>2462</v>
      </c>
      <c r="O483" s="16">
        <v>88</v>
      </c>
      <c r="P483" s="16">
        <v>4410</v>
      </c>
      <c r="Q483" s="16">
        <v>340</v>
      </c>
      <c r="R483" s="16">
        <v>26.67</v>
      </c>
      <c r="S483" s="16">
        <v>0.91</v>
      </c>
      <c r="T483" s="16">
        <v>24.4</v>
      </c>
      <c r="U483" s="16">
        <v>2.1</v>
      </c>
      <c r="V483" s="16">
        <f t="shared" si="7"/>
        <v>1.0930327868852461</v>
      </c>
    </row>
    <row r="484" spans="1:22" x14ac:dyDescent="0.2">
      <c r="A484" s="16" t="s">
        <v>97</v>
      </c>
      <c r="B484" s="16">
        <v>44063</v>
      </c>
      <c r="C484" s="16">
        <v>80729</v>
      </c>
      <c r="D484" s="16">
        <v>80729</v>
      </c>
      <c r="E484" s="16">
        <v>3.4</v>
      </c>
      <c r="F484" s="16">
        <v>0.50600000000000001</v>
      </c>
      <c r="G484" s="16">
        <v>3.9E-2</v>
      </c>
      <c r="H484" s="16">
        <v>0.28088000000000002</v>
      </c>
      <c r="I484" s="16">
        <v>1.9762850000000001</v>
      </c>
      <c r="J484" s="16">
        <v>0.15232229999999999</v>
      </c>
      <c r="K484" s="16">
        <v>1.0900000000000001</v>
      </c>
      <c r="L484" s="16">
        <v>7.3999999999999996E-2</v>
      </c>
      <c r="M484" s="16">
        <v>0.38401000000000002</v>
      </c>
      <c r="N484" s="16">
        <v>2640</v>
      </c>
      <c r="O484" s="16">
        <v>170</v>
      </c>
      <c r="P484" s="16">
        <v>4650</v>
      </c>
      <c r="Q484" s="16">
        <v>35</v>
      </c>
      <c r="R484" s="16">
        <v>26.76</v>
      </c>
      <c r="S484" s="16">
        <v>0.78</v>
      </c>
      <c r="T484" s="16">
        <v>27.1</v>
      </c>
      <c r="U484" s="16">
        <v>3.6</v>
      </c>
      <c r="V484" s="16">
        <f t="shared" si="7"/>
        <v>0.98745387453874545</v>
      </c>
    </row>
    <row r="485" spans="1:22" x14ac:dyDescent="0.2">
      <c r="A485" s="16" t="s">
        <v>97</v>
      </c>
      <c r="B485" s="16">
        <v>44099</v>
      </c>
      <c r="C485" s="16">
        <v>81017</v>
      </c>
      <c r="D485" s="16">
        <v>81017</v>
      </c>
      <c r="E485" s="16">
        <v>15</v>
      </c>
      <c r="F485" s="16">
        <v>0.51700000000000002</v>
      </c>
      <c r="G485" s="16">
        <v>2.5999999999999999E-2</v>
      </c>
      <c r="H485" s="16">
        <v>0.70386000000000004</v>
      </c>
      <c r="I485" s="16">
        <v>1.9342360000000001</v>
      </c>
      <c r="J485" s="16">
        <v>9.7272990000000004E-2</v>
      </c>
      <c r="K485" s="16">
        <v>1.1419999999999999</v>
      </c>
      <c r="L485" s="16">
        <v>5.2999999999999999E-2</v>
      </c>
      <c r="M485" s="16">
        <v>0.87024999999999997</v>
      </c>
      <c r="N485" s="16">
        <v>2680</v>
      </c>
      <c r="O485" s="16">
        <v>110</v>
      </c>
      <c r="P485" s="16">
        <v>4660</v>
      </c>
      <c r="Q485" s="16">
        <v>170</v>
      </c>
      <c r="R485" s="16">
        <v>26.9</v>
      </c>
      <c r="S485" s="16">
        <v>1.4</v>
      </c>
      <c r="T485" s="16">
        <v>28</v>
      </c>
      <c r="U485" s="16">
        <v>2</v>
      </c>
      <c r="V485" s="16">
        <f t="shared" si="7"/>
        <v>0.96071428571428563</v>
      </c>
    </row>
    <row r="486" spans="1:22" x14ac:dyDescent="0.2">
      <c r="A486" s="16" t="s">
        <v>97</v>
      </c>
      <c r="B486" s="16">
        <v>44027</v>
      </c>
      <c r="C486" s="16">
        <v>80729</v>
      </c>
      <c r="D486" s="16">
        <v>80729</v>
      </c>
      <c r="E486" s="16">
        <v>15</v>
      </c>
      <c r="F486" s="16">
        <v>0.432</v>
      </c>
      <c r="G486" s="16">
        <v>2.1000000000000001E-2</v>
      </c>
      <c r="H486" s="16">
        <v>0.17516000000000001</v>
      </c>
      <c r="I486" s="16">
        <v>2.3148149999999998</v>
      </c>
      <c r="J486" s="16">
        <v>0.11252570000000001</v>
      </c>
      <c r="K486" s="16">
        <v>1.1319999999999999</v>
      </c>
      <c r="L486" s="16">
        <v>4.2000000000000003E-2</v>
      </c>
      <c r="M486" s="16">
        <v>-0.65391999999999995</v>
      </c>
      <c r="N486" s="16">
        <v>2314</v>
      </c>
      <c r="O486" s="16">
        <v>95</v>
      </c>
      <c r="P486" s="16">
        <v>4470</v>
      </c>
      <c r="Q486" s="16">
        <v>220</v>
      </c>
      <c r="R486" s="16">
        <v>26.98</v>
      </c>
      <c r="S486" s="16">
        <v>0.45</v>
      </c>
      <c r="T486" s="16">
        <v>24.4</v>
      </c>
      <c r="U486" s="16">
        <v>2.5</v>
      </c>
      <c r="V486" s="16">
        <f t="shared" si="7"/>
        <v>1.1057377049180328</v>
      </c>
    </row>
    <row r="487" spans="1:22" x14ac:dyDescent="0.2">
      <c r="A487" s="16" t="s">
        <v>97</v>
      </c>
      <c r="B487" s="16">
        <v>44262</v>
      </c>
      <c r="C487" s="16">
        <v>81072</v>
      </c>
      <c r="D487" s="16">
        <v>81072</v>
      </c>
      <c r="E487" s="16">
        <v>21</v>
      </c>
      <c r="F487" s="16">
        <v>0.43099999999999999</v>
      </c>
      <c r="G487" s="16">
        <v>2.9000000000000001E-2</v>
      </c>
      <c r="H487" s="16">
        <v>0.82172999999999996</v>
      </c>
      <c r="I487" s="16">
        <v>2.3201860000000001</v>
      </c>
      <c r="J487" s="16">
        <v>0.15611459999999999</v>
      </c>
      <c r="K487" s="16">
        <v>1.145</v>
      </c>
      <c r="L487" s="16">
        <v>6.3E-2</v>
      </c>
      <c r="M487" s="16">
        <v>-0.35780000000000001</v>
      </c>
      <c r="N487" s="16">
        <v>2310</v>
      </c>
      <c r="O487" s="16">
        <v>130</v>
      </c>
      <c r="P487" s="16">
        <v>4360</v>
      </c>
      <c r="Q487" s="16">
        <v>360</v>
      </c>
      <c r="R487" s="16">
        <v>27.13</v>
      </c>
      <c r="S487" s="16">
        <v>0.93</v>
      </c>
      <c r="T487" s="16">
        <v>24.8</v>
      </c>
      <c r="U487" s="16">
        <v>2.2999999999999998</v>
      </c>
      <c r="V487" s="16">
        <f t="shared" si="7"/>
        <v>1.0939516129032258</v>
      </c>
    </row>
    <row r="488" spans="1:22" x14ac:dyDescent="0.2">
      <c r="A488" s="16" t="s">
        <v>97</v>
      </c>
      <c r="B488" s="16">
        <v>44117</v>
      </c>
      <c r="C488" s="16">
        <v>81035</v>
      </c>
      <c r="D488" s="16">
        <v>81035</v>
      </c>
      <c r="E488" s="16">
        <v>14</v>
      </c>
      <c r="F488" s="16">
        <v>0.45800000000000002</v>
      </c>
      <c r="G488" s="16">
        <v>1.7999999999999999E-2</v>
      </c>
      <c r="H488" s="16">
        <v>0.89961999999999998</v>
      </c>
      <c r="I488" s="16">
        <v>2.1834060000000002</v>
      </c>
      <c r="J488" s="16">
        <v>8.5810719999999993E-2</v>
      </c>
      <c r="K488" s="16">
        <v>1.1419999999999999</v>
      </c>
      <c r="L488" s="16">
        <v>0.04</v>
      </c>
      <c r="M488" s="16">
        <v>0.87743000000000004</v>
      </c>
      <c r="N488" s="16">
        <v>2432</v>
      </c>
      <c r="O488" s="16">
        <v>80</v>
      </c>
      <c r="P488" s="16">
        <v>4540</v>
      </c>
      <c r="Q488" s="16">
        <v>190</v>
      </c>
      <c r="R488" s="16">
        <v>27.27</v>
      </c>
      <c r="S488" s="16">
        <v>0.89</v>
      </c>
      <c r="T488" s="16">
        <v>28.4</v>
      </c>
      <c r="U488" s="16">
        <v>2</v>
      </c>
      <c r="V488" s="16">
        <f t="shared" si="7"/>
        <v>0.9602112676056338</v>
      </c>
    </row>
    <row r="489" spans="1:22" x14ac:dyDescent="0.2">
      <c r="A489" s="16" t="s">
        <v>97</v>
      </c>
      <c r="B489" s="16">
        <v>44135</v>
      </c>
      <c r="C489" s="16">
        <v>80837</v>
      </c>
      <c r="D489" s="16">
        <v>80837</v>
      </c>
      <c r="E489" s="16">
        <v>13</v>
      </c>
      <c r="F489" s="16">
        <v>0.54600000000000004</v>
      </c>
      <c r="G489" s="16">
        <v>2.8000000000000001E-2</v>
      </c>
      <c r="H489" s="16">
        <v>0.64824999999999999</v>
      </c>
      <c r="I489" s="16">
        <v>1.831502</v>
      </c>
      <c r="J489" s="16">
        <v>9.392317E-2</v>
      </c>
      <c r="K489" s="16">
        <v>1.196</v>
      </c>
      <c r="L489" s="16">
        <v>6.0999999999999999E-2</v>
      </c>
      <c r="M489" s="16">
        <v>0.89161999999999997</v>
      </c>
      <c r="N489" s="16">
        <v>2810</v>
      </c>
      <c r="O489" s="16">
        <v>120</v>
      </c>
      <c r="P489" s="16">
        <v>4760</v>
      </c>
      <c r="Q489" s="16">
        <v>130</v>
      </c>
      <c r="R489" s="16">
        <v>27.3</v>
      </c>
      <c r="S489" s="16">
        <v>1.1000000000000001</v>
      </c>
      <c r="T489" s="16">
        <v>11.22</v>
      </c>
      <c r="U489" s="16">
        <v>0.46</v>
      </c>
      <c r="V489" s="16">
        <f t="shared" si="7"/>
        <v>2.4331550802139037</v>
      </c>
    </row>
    <row r="490" spans="1:22" x14ac:dyDescent="0.2">
      <c r="A490" s="16" t="s">
        <v>97</v>
      </c>
      <c r="B490" s="16">
        <v>44117</v>
      </c>
      <c r="C490" s="16">
        <v>80729</v>
      </c>
      <c r="D490" s="16">
        <v>80729</v>
      </c>
      <c r="E490" s="16">
        <v>6.9</v>
      </c>
      <c r="F490" s="16">
        <v>0.42499999999999999</v>
      </c>
      <c r="G490" s="16">
        <v>1.2999999999999999E-2</v>
      </c>
      <c r="H490" s="16">
        <v>0.70033000000000001</v>
      </c>
      <c r="I490" s="16">
        <v>2.3529409999999999</v>
      </c>
      <c r="J490" s="16">
        <v>7.1972320000000006E-2</v>
      </c>
      <c r="K490" s="16">
        <v>1.1020000000000001</v>
      </c>
      <c r="L490" s="16">
        <v>6.4000000000000001E-2</v>
      </c>
      <c r="M490" s="16">
        <v>0.43729000000000001</v>
      </c>
      <c r="N490" s="16">
        <v>2281</v>
      </c>
      <c r="O490" s="16">
        <v>58</v>
      </c>
      <c r="P490" s="16">
        <v>4498</v>
      </c>
      <c r="Q490" s="16">
        <v>84</v>
      </c>
      <c r="R490" s="16">
        <v>27.33</v>
      </c>
      <c r="S490" s="16">
        <v>0.77</v>
      </c>
      <c r="T490" s="16">
        <v>24</v>
      </c>
      <c r="U490" s="16">
        <v>2.6</v>
      </c>
      <c r="V490" s="16">
        <f t="shared" si="7"/>
        <v>1.1387499999999999</v>
      </c>
    </row>
    <row r="491" spans="1:22" x14ac:dyDescent="0.2">
      <c r="A491" s="16" t="s">
        <v>97</v>
      </c>
      <c r="B491" s="16">
        <v>44153</v>
      </c>
      <c r="C491" s="16">
        <v>80729</v>
      </c>
      <c r="D491" s="16">
        <v>80729</v>
      </c>
      <c r="E491" s="16">
        <v>14</v>
      </c>
      <c r="F491" s="16">
        <v>0.39900000000000002</v>
      </c>
      <c r="G491" s="16">
        <v>1.4999999999999999E-2</v>
      </c>
      <c r="H491" s="16">
        <v>0.88499000000000005</v>
      </c>
      <c r="I491" s="16">
        <v>2.5062660000000001</v>
      </c>
      <c r="J491" s="16">
        <v>9.4220509999999993E-2</v>
      </c>
      <c r="K491" s="16">
        <v>1.167</v>
      </c>
      <c r="L491" s="16">
        <v>4.2999999999999997E-2</v>
      </c>
      <c r="M491" s="16">
        <v>-0.46273999999999998</v>
      </c>
      <c r="N491" s="16">
        <v>2163</v>
      </c>
      <c r="O491" s="16">
        <v>70</v>
      </c>
      <c r="P491" s="16">
        <v>4420</v>
      </c>
      <c r="Q491" s="16">
        <v>210</v>
      </c>
      <c r="R491" s="16">
        <v>27.45</v>
      </c>
      <c r="S491" s="16">
        <v>0.61</v>
      </c>
      <c r="T491" s="16">
        <v>25.9</v>
      </c>
      <c r="U491" s="16">
        <v>1.9</v>
      </c>
      <c r="V491" s="16">
        <f t="shared" si="7"/>
        <v>1.0598455598455598</v>
      </c>
    </row>
    <row r="492" spans="1:22" x14ac:dyDescent="0.2">
      <c r="A492" s="16" t="s">
        <v>97</v>
      </c>
      <c r="B492" s="16">
        <v>44099</v>
      </c>
      <c r="C492" s="16">
        <v>80801</v>
      </c>
      <c r="D492" s="16">
        <v>80801</v>
      </c>
      <c r="E492" s="16">
        <v>21</v>
      </c>
      <c r="F492" s="16">
        <v>0.44800000000000001</v>
      </c>
      <c r="G492" s="16">
        <v>1.4999999999999999E-2</v>
      </c>
      <c r="H492" s="16">
        <v>0.24748999999999999</v>
      </c>
      <c r="I492" s="16">
        <v>2.2321430000000002</v>
      </c>
      <c r="J492" s="16">
        <v>7.4736929999999993E-2</v>
      </c>
      <c r="K492" s="16">
        <v>1.141</v>
      </c>
      <c r="L492" s="16">
        <v>8.4000000000000005E-2</v>
      </c>
      <c r="M492" s="16">
        <v>0.23458999999999999</v>
      </c>
      <c r="N492" s="16">
        <v>2388</v>
      </c>
      <c r="O492" s="16">
        <v>65</v>
      </c>
      <c r="P492" s="16">
        <v>4390</v>
      </c>
      <c r="Q492" s="16">
        <v>350</v>
      </c>
      <c r="R492" s="16">
        <v>27.8</v>
      </c>
      <c r="S492" s="16">
        <v>1.2</v>
      </c>
      <c r="T492" s="16">
        <v>18.2</v>
      </c>
      <c r="U492" s="16">
        <v>1.2</v>
      </c>
      <c r="V492" s="16">
        <f t="shared" si="7"/>
        <v>1.5274725274725276</v>
      </c>
    </row>
    <row r="493" spans="1:22" x14ac:dyDescent="0.2">
      <c r="A493" s="16" t="s">
        <v>97</v>
      </c>
      <c r="B493" s="16">
        <v>44189</v>
      </c>
      <c r="C493" s="16">
        <v>80747</v>
      </c>
      <c r="D493" s="16">
        <v>80747</v>
      </c>
      <c r="E493" s="16">
        <v>14</v>
      </c>
      <c r="F493" s="16">
        <v>0.433</v>
      </c>
      <c r="G493" s="16">
        <v>2.1999999999999999E-2</v>
      </c>
      <c r="H493" s="16">
        <v>0.85643999999999998</v>
      </c>
      <c r="I493" s="16">
        <v>2.309469</v>
      </c>
      <c r="J493" s="16">
        <v>0.11734020000000001</v>
      </c>
      <c r="K493" s="16">
        <v>1.1759999999999999</v>
      </c>
      <c r="L493" s="16">
        <v>4.9000000000000002E-2</v>
      </c>
      <c r="M493" s="16">
        <v>0.94379999999999997</v>
      </c>
      <c r="N493" s="16">
        <v>2320</v>
      </c>
      <c r="O493" s="16">
        <v>100</v>
      </c>
      <c r="P493" s="16">
        <v>4510</v>
      </c>
      <c r="Q493" s="16">
        <v>180</v>
      </c>
      <c r="R493" s="16">
        <v>27.8</v>
      </c>
      <c r="S493" s="16">
        <v>1.1000000000000001</v>
      </c>
      <c r="T493" s="16">
        <v>26.1</v>
      </c>
      <c r="U493" s="16">
        <v>1.6</v>
      </c>
      <c r="V493" s="16">
        <f t="shared" si="7"/>
        <v>1.0651340996168581</v>
      </c>
    </row>
    <row r="494" spans="1:22" x14ac:dyDescent="0.2">
      <c r="A494" s="16" t="s">
        <v>97</v>
      </c>
      <c r="B494" s="16">
        <v>44099</v>
      </c>
      <c r="C494" s="16">
        <v>80747</v>
      </c>
      <c r="D494" s="16">
        <v>80747</v>
      </c>
      <c r="E494" s="16">
        <v>13</v>
      </c>
      <c r="F494" s="16">
        <v>0.44209999999999999</v>
      </c>
      <c r="G494" s="16">
        <v>4.1999999999999997E-3</v>
      </c>
      <c r="H494" s="16">
        <v>-0.12823999999999999</v>
      </c>
      <c r="I494" s="16">
        <v>2.2619319999999998</v>
      </c>
      <c r="J494" s="16">
        <v>2.1488609999999998E-2</v>
      </c>
      <c r="K494" s="16">
        <v>1.113</v>
      </c>
      <c r="L494" s="16">
        <v>6.5000000000000002E-2</v>
      </c>
      <c r="M494" s="16">
        <v>6.2507999999999994E-2</v>
      </c>
      <c r="N494" s="16">
        <v>2360</v>
      </c>
      <c r="O494" s="16">
        <v>19</v>
      </c>
      <c r="P494" s="16">
        <v>4480</v>
      </c>
      <c r="Q494" s="16">
        <v>180</v>
      </c>
      <c r="R494" s="16">
        <v>28.07</v>
      </c>
      <c r="S494" s="16">
        <v>0.91</v>
      </c>
      <c r="T494" s="16">
        <v>27.9</v>
      </c>
      <c r="U494" s="16">
        <v>2.2999999999999998</v>
      </c>
      <c r="V494" s="16">
        <f t="shared" si="7"/>
        <v>1.0060931899641579</v>
      </c>
    </row>
    <row r="495" spans="1:22" x14ac:dyDescent="0.2">
      <c r="A495" s="16" t="s">
        <v>97</v>
      </c>
      <c r="B495" s="16">
        <v>44189</v>
      </c>
      <c r="C495" s="16">
        <v>80783</v>
      </c>
      <c r="D495" s="16">
        <v>80783</v>
      </c>
      <c r="E495" s="16">
        <v>16</v>
      </c>
      <c r="F495" s="16">
        <v>0.46300000000000002</v>
      </c>
      <c r="G495" s="16">
        <v>3.4000000000000002E-2</v>
      </c>
      <c r="H495" s="16">
        <v>0.95574000000000003</v>
      </c>
      <c r="I495" s="16">
        <v>2.1598269999999999</v>
      </c>
      <c r="J495" s="16">
        <v>0.158605</v>
      </c>
      <c r="K495" s="16">
        <v>1.1339999999999999</v>
      </c>
      <c r="L495" s="16">
        <v>0.06</v>
      </c>
      <c r="M495" s="16">
        <v>0.34786</v>
      </c>
      <c r="N495" s="16">
        <v>2450</v>
      </c>
      <c r="O495" s="16">
        <v>150</v>
      </c>
      <c r="P495" s="16">
        <v>4520</v>
      </c>
      <c r="Q495" s="16">
        <v>210</v>
      </c>
      <c r="R495" s="16">
        <v>28.3</v>
      </c>
      <c r="S495" s="16">
        <v>1.4</v>
      </c>
      <c r="T495" s="16">
        <v>28.4</v>
      </c>
      <c r="U495" s="16">
        <v>2.2000000000000002</v>
      </c>
      <c r="V495" s="16">
        <f t="shared" si="7"/>
        <v>0.99647887323943674</v>
      </c>
    </row>
    <row r="496" spans="1:22" x14ac:dyDescent="0.2">
      <c r="A496" s="16" t="s">
        <v>97</v>
      </c>
      <c r="B496" s="16">
        <v>44171</v>
      </c>
      <c r="C496" s="16">
        <v>80855</v>
      </c>
      <c r="D496" s="16">
        <v>80855</v>
      </c>
      <c r="E496" s="16">
        <v>24</v>
      </c>
      <c r="F496" s="16">
        <v>0.39600000000000002</v>
      </c>
      <c r="G496" s="16">
        <v>3.9E-2</v>
      </c>
      <c r="H496" s="16">
        <v>0.98426000000000002</v>
      </c>
      <c r="I496" s="16">
        <v>2.5252530000000002</v>
      </c>
      <c r="J496" s="16">
        <v>0.24869910000000001</v>
      </c>
      <c r="K496" s="16">
        <v>1.161</v>
      </c>
      <c r="L496" s="16">
        <v>6.2E-2</v>
      </c>
      <c r="M496" s="16">
        <v>-0.59743000000000002</v>
      </c>
      <c r="N496" s="16">
        <v>2150</v>
      </c>
      <c r="O496" s="16">
        <v>180</v>
      </c>
      <c r="P496" s="16">
        <v>4240</v>
      </c>
      <c r="Q496" s="16">
        <v>450</v>
      </c>
      <c r="R496" s="16">
        <v>28.3</v>
      </c>
      <c r="S496" s="16">
        <v>2.1</v>
      </c>
      <c r="T496" s="16">
        <v>11.04</v>
      </c>
      <c r="U496" s="16">
        <v>0.78</v>
      </c>
      <c r="V496" s="16">
        <f t="shared" si="7"/>
        <v>2.5634057971014497</v>
      </c>
    </row>
    <row r="497" spans="1:22" x14ac:dyDescent="0.2">
      <c r="A497" s="16" t="s">
        <v>97</v>
      </c>
      <c r="B497" s="16">
        <v>44099</v>
      </c>
      <c r="C497" s="16">
        <v>80765</v>
      </c>
      <c r="D497" s="16">
        <v>80765</v>
      </c>
      <c r="E497" s="16">
        <v>3.3</v>
      </c>
      <c r="F497" s="16">
        <v>0.46500000000000002</v>
      </c>
      <c r="G497" s="16">
        <v>1.7999999999999999E-2</v>
      </c>
      <c r="H497" s="16">
        <v>0.83052000000000004</v>
      </c>
      <c r="I497" s="16">
        <v>2.1505380000000001</v>
      </c>
      <c r="J497" s="16">
        <v>8.3246619999999993E-2</v>
      </c>
      <c r="K497" s="16">
        <v>1.0880000000000001</v>
      </c>
      <c r="L497" s="16">
        <v>1.9E-2</v>
      </c>
      <c r="M497" s="16">
        <v>0.80525999999999998</v>
      </c>
      <c r="N497" s="16">
        <v>2459</v>
      </c>
      <c r="O497" s="16">
        <v>80</v>
      </c>
      <c r="P497" s="16">
        <v>4604</v>
      </c>
      <c r="Q497" s="16">
        <v>35</v>
      </c>
      <c r="R497" s="16">
        <v>28.4</v>
      </c>
      <c r="S497" s="16">
        <v>1.3</v>
      </c>
      <c r="T497" s="16">
        <v>27.2</v>
      </c>
      <c r="U497" s="16">
        <v>5.4</v>
      </c>
      <c r="V497" s="16">
        <f t="shared" si="7"/>
        <v>1.0441176470588236</v>
      </c>
    </row>
    <row r="498" spans="1:22" x14ac:dyDescent="0.2">
      <c r="A498" s="16" t="s">
        <v>97</v>
      </c>
      <c r="B498" s="16">
        <v>44171</v>
      </c>
      <c r="C498" s="16">
        <v>81035</v>
      </c>
      <c r="D498" s="16">
        <v>81035</v>
      </c>
      <c r="E498" s="16">
        <v>23</v>
      </c>
      <c r="F498" s="16">
        <v>0.42699999999999999</v>
      </c>
      <c r="G498" s="16">
        <v>3.5000000000000003E-2</v>
      </c>
      <c r="H498" s="16">
        <v>0.97919</v>
      </c>
      <c r="I498" s="16">
        <v>2.34192</v>
      </c>
      <c r="J498" s="16">
        <v>0.19196070000000001</v>
      </c>
      <c r="K498" s="16">
        <v>1.1339999999999999</v>
      </c>
      <c r="L498" s="16">
        <v>2.7E-2</v>
      </c>
      <c r="M498" s="16">
        <v>7.4103000000000002E-2</v>
      </c>
      <c r="N498" s="16">
        <v>2290</v>
      </c>
      <c r="O498" s="16">
        <v>160</v>
      </c>
      <c r="P498" s="16">
        <v>4300</v>
      </c>
      <c r="Q498" s="16">
        <v>390</v>
      </c>
      <c r="R498" s="16">
        <v>28.6</v>
      </c>
      <c r="S498" s="16">
        <v>1.1000000000000001</v>
      </c>
      <c r="T498" s="16">
        <v>25.4</v>
      </c>
      <c r="U498" s="16">
        <v>2.5</v>
      </c>
      <c r="V498" s="16">
        <f t="shared" si="7"/>
        <v>1.1259842519685042</v>
      </c>
    </row>
    <row r="499" spans="1:22" x14ac:dyDescent="0.2">
      <c r="A499" s="16" t="s">
        <v>97</v>
      </c>
      <c r="B499" s="16">
        <v>44135</v>
      </c>
      <c r="C499" s="16">
        <v>81035</v>
      </c>
      <c r="D499" s="16">
        <v>81035</v>
      </c>
      <c r="E499" s="16">
        <v>17</v>
      </c>
      <c r="F499" s="16">
        <v>0.41599999999999998</v>
      </c>
      <c r="G499" s="16">
        <v>2.1000000000000001E-2</v>
      </c>
      <c r="H499" s="16">
        <v>0.27582000000000001</v>
      </c>
      <c r="I499" s="16">
        <v>2.4038460000000001</v>
      </c>
      <c r="J499" s="16">
        <v>0.121348</v>
      </c>
      <c r="K499" s="16">
        <v>1.1120000000000001</v>
      </c>
      <c r="L499" s="16">
        <v>4.4999999999999998E-2</v>
      </c>
      <c r="M499" s="16">
        <v>0.59314999999999996</v>
      </c>
      <c r="N499" s="16">
        <v>2239</v>
      </c>
      <c r="O499" s="16">
        <v>96</v>
      </c>
      <c r="P499" s="16">
        <v>4290</v>
      </c>
      <c r="Q499" s="16">
        <v>300</v>
      </c>
      <c r="R499" s="16">
        <v>29.2</v>
      </c>
      <c r="S499" s="16">
        <v>1.3</v>
      </c>
      <c r="T499" s="16">
        <v>29.7</v>
      </c>
      <c r="U499" s="16">
        <v>2.9</v>
      </c>
      <c r="V499" s="16">
        <f t="shared" si="7"/>
        <v>0.98316498316498313</v>
      </c>
    </row>
    <row r="500" spans="1:22" x14ac:dyDescent="0.2">
      <c r="A500" s="16" t="s">
        <v>97</v>
      </c>
      <c r="B500" s="16">
        <v>44135</v>
      </c>
      <c r="C500" s="16">
        <v>80747</v>
      </c>
      <c r="D500" s="16">
        <v>80747</v>
      </c>
      <c r="E500" s="16">
        <v>18</v>
      </c>
      <c r="F500" s="16">
        <v>0.432</v>
      </c>
      <c r="G500" s="16">
        <v>1.4999999999999999E-2</v>
      </c>
      <c r="H500" s="16">
        <v>0.67074999999999996</v>
      </c>
      <c r="I500" s="16">
        <v>2.3148149999999998</v>
      </c>
      <c r="J500" s="16">
        <v>8.0375509999999997E-2</v>
      </c>
      <c r="K500" s="16">
        <v>1.1479999999999999</v>
      </c>
      <c r="L500" s="16">
        <v>5.6000000000000001E-2</v>
      </c>
      <c r="M500" s="16">
        <v>-0.21881</v>
      </c>
      <c r="N500" s="16">
        <v>2314</v>
      </c>
      <c r="O500" s="16">
        <v>70</v>
      </c>
      <c r="P500" s="16">
        <v>4430</v>
      </c>
      <c r="Q500" s="16">
        <v>240</v>
      </c>
      <c r="R500" s="16">
        <v>29.22</v>
      </c>
      <c r="S500" s="16">
        <v>0.69</v>
      </c>
      <c r="T500" s="16">
        <v>24.3</v>
      </c>
      <c r="U500" s="16">
        <v>4</v>
      </c>
      <c r="V500" s="16">
        <f t="shared" si="7"/>
        <v>1.2024691358024691</v>
      </c>
    </row>
    <row r="501" spans="1:22" x14ac:dyDescent="0.2">
      <c r="A501" s="16" t="s">
        <v>97</v>
      </c>
      <c r="B501" s="16">
        <v>44081</v>
      </c>
      <c r="C501" s="16">
        <v>81035</v>
      </c>
      <c r="D501" s="16">
        <v>81035</v>
      </c>
      <c r="E501" s="16">
        <v>21</v>
      </c>
      <c r="F501" s="16">
        <v>0.46899999999999997</v>
      </c>
      <c r="G501" s="16">
        <v>1.7000000000000001E-2</v>
      </c>
      <c r="H501" s="16">
        <v>0.45850999999999997</v>
      </c>
      <c r="I501" s="16">
        <v>2.132196</v>
      </c>
      <c r="J501" s="16">
        <v>7.7286430000000003E-2</v>
      </c>
      <c r="K501" s="16">
        <v>1.1020000000000001</v>
      </c>
      <c r="L501" s="16">
        <v>7.9000000000000001E-2</v>
      </c>
      <c r="M501" s="16">
        <v>-0.13439000000000001</v>
      </c>
      <c r="N501" s="16">
        <v>2479</v>
      </c>
      <c r="O501" s="16">
        <v>77</v>
      </c>
      <c r="P501" s="16">
        <v>4400</v>
      </c>
      <c r="Q501" s="16">
        <v>350</v>
      </c>
      <c r="R501" s="16">
        <v>29.3</v>
      </c>
      <c r="S501" s="16">
        <v>1.2</v>
      </c>
      <c r="T501" s="16">
        <v>29.3</v>
      </c>
      <c r="U501" s="16">
        <v>3.4</v>
      </c>
      <c r="V501" s="16">
        <f t="shared" si="7"/>
        <v>1</v>
      </c>
    </row>
    <row r="502" spans="1:22" x14ac:dyDescent="0.2">
      <c r="A502" s="16" t="s">
        <v>97</v>
      </c>
      <c r="B502" s="16">
        <v>44153</v>
      </c>
      <c r="C502" s="16">
        <v>81035</v>
      </c>
      <c r="D502" s="16">
        <v>81035</v>
      </c>
      <c r="E502" s="16">
        <v>18</v>
      </c>
      <c r="F502" s="16">
        <v>0.41</v>
      </c>
      <c r="G502" s="16">
        <v>1.6E-2</v>
      </c>
      <c r="H502" s="16">
        <v>0.74453000000000003</v>
      </c>
      <c r="I502" s="16">
        <v>2.4390239999999999</v>
      </c>
      <c r="J502" s="16">
        <v>9.5181440000000006E-2</v>
      </c>
      <c r="K502" s="16">
        <v>1.1379999999999999</v>
      </c>
      <c r="L502" s="16">
        <v>5.5E-2</v>
      </c>
      <c r="M502" s="16">
        <v>0.22561999999999999</v>
      </c>
      <c r="N502" s="16">
        <v>2215</v>
      </c>
      <c r="O502" s="16">
        <v>75</v>
      </c>
      <c r="P502" s="16">
        <v>4300</v>
      </c>
      <c r="Q502" s="16">
        <v>310</v>
      </c>
      <c r="R502" s="16">
        <v>29.3</v>
      </c>
      <c r="S502" s="16">
        <v>1.8</v>
      </c>
      <c r="T502" s="16">
        <v>31.3</v>
      </c>
      <c r="U502" s="16">
        <v>2.7</v>
      </c>
      <c r="V502" s="16">
        <f t="shared" si="7"/>
        <v>0.93610223642172519</v>
      </c>
    </row>
    <row r="503" spans="1:22" x14ac:dyDescent="0.2">
      <c r="A503" s="16" t="s">
        <v>97</v>
      </c>
      <c r="B503" s="16">
        <v>44027</v>
      </c>
      <c r="C503" s="16">
        <v>80711</v>
      </c>
      <c r="D503" s="16">
        <v>80711</v>
      </c>
      <c r="E503" s="16">
        <v>5.3</v>
      </c>
      <c r="F503" s="16">
        <v>0.44700000000000001</v>
      </c>
      <c r="G503" s="16">
        <v>1.9E-2</v>
      </c>
      <c r="H503" s="16">
        <v>-0.83526</v>
      </c>
      <c r="I503" s="16">
        <v>2.237136</v>
      </c>
      <c r="J503" s="16">
        <v>9.5090809999999998E-2</v>
      </c>
      <c r="K503" s="16">
        <v>1.153</v>
      </c>
      <c r="L503" s="16">
        <v>3.4000000000000002E-2</v>
      </c>
      <c r="M503" s="16">
        <v>0.93654999999999999</v>
      </c>
      <c r="N503" s="16">
        <v>2382</v>
      </c>
      <c r="O503" s="16">
        <v>86</v>
      </c>
      <c r="P503" s="16">
        <v>4595</v>
      </c>
      <c r="Q503" s="16">
        <v>59</v>
      </c>
      <c r="R503" s="16">
        <v>29.5</v>
      </c>
      <c r="S503" s="16">
        <v>1.2</v>
      </c>
      <c r="T503" s="16">
        <v>28.1</v>
      </c>
      <c r="U503" s="16">
        <v>2.2000000000000002</v>
      </c>
      <c r="V503" s="16">
        <f t="shared" si="7"/>
        <v>1.0498220640569393</v>
      </c>
    </row>
    <row r="504" spans="1:22" x14ac:dyDescent="0.2">
      <c r="A504" s="16" t="s">
        <v>97</v>
      </c>
      <c r="B504" s="16">
        <v>44135</v>
      </c>
      <c r="C504" s="16">
        <v>80729</v>
      </c>
      <c r="D504" s="16">
        <v>80729</v>
      </c>
      <c r="E504" s="16">
        <v>11</v>
      </c>
      <c r="F504" s="16">
        <v>0.41499999999999998</v>
      </c>
      <c r="G504" s="16">
        <v>2.3E-2</v>
      </c>
      <c r="H504" s="16">
        <v>0.82230999999999999</v>
      </c>
      <c r="I504" s="16">
        <v>2.4096389999999999</v>
      </c>
      <c r="J504" s="16">
        <v>0.1335462</v>
      </c>
      <c r="K504" s="16">
        <v>1.111</v>
      </c>
      <c r="L504" s="16">
        <v>6.5000000000000002E-2</v>
      </c>
      <c r="M504" s="16">
        <v>0.45917999999999998</v>
      </c>
      <c r="N504" s="16">
        <v>2240</v>
      </c>
      <c r="O504" s="16">
        <v>110</v>
      </c>
      <c r="P504" s="16">
        <v>4390</v>
      </c>
      <c r="Q504" s="16">
        <v>170</v>
      </c>
      <c r="R504" s="16">
        <v>29.58</v>
      </c>
      <c r="S504" s="16">
        <v>0.59</v>
      </c>
      <c r="T504" s="16">
        <v>28.2</v>
      </c>
      <c r="U504" s="16">
        <v>1.2</v>
      </c>
      <c r="V504" s="16">
        <f t="shared" si="7"/>
        <v>1.048936170212766</v>
      </c>
    </row>
    <row r="505" spans="1:22" x14ac:dyDescent="0.2">
      <c r="A505" s="16" t="s">
        <v>97</v>
      </c>
      <c r="B505" s="16">
        <v>44171</v>
      </c>
      <c r="C505" s="16">
        <v>80747</v>
      </c>
      <c r="D505" s="16">
        <v>80747</v>
      </c>
      <c r="E505" s="16">
        <v>8</v>
      </c>
      <c r="F505" s="16">
        <v>0.39579999999999999</v>
      </c>
      <c r="G505" s="16">
        <v>8.8999999999999999E-3</v>
      </c>
      <c r="H505" s="16">
        <v>0.57903000000000004</v>
      </c>
      <c r="I505" s="16">
        <v>2.526529</v>
      </c>
      <c r="J505" s="16">
        <v>5.6811779999999999E-2</v>
      </c>
      <c r="K505" s="16">
        <v>1.131</v>
      </c>
      <c r="L505" s="16">
        <v>8.2000000000000003E-2</v>
      </c>
      <c r="M505" s="16">
        <v>0.39672000000000002</v>
      </c>
      <c r="N505" s="16">
        <v>2150</v>
      </c>
      <c r="O505" s="16">
        <v>41</v>
      </c>
      <c r="P505" s="16">
        <v>4452</v>
      </c>
      <c r="Q505" s="16">
        <v>98</v>
      </c>
      <c r="R505" s="16">
        <v>30.1</v>
      </c>
      <c r="S505" s="16">
        <v>1.6</v>
      </c>
      <c r="T505" s="16">
        <v>33.4</v>
      </c>
      <c r="U505" s="16">
        <v>3.6</v>
      </c>
      <c r="V505" s="16">
        <f t="shared" si="7"/>
        <v>0.90119760479041922</v>
      </c>
    </row>
    <row r="506" spans="1:22" x14ac:dyDescent="0.2">
      <c r="A506" s="16" t="s">
        <v>97</v>
      </c>
      <c r="B506" s="16">
        <v>44117</v>
      </c>
      <c r="C506" s="16">
        <v>80711</v>
      </c>
      <c r="D506" s="16">
        <v>80711</v>
      </c>
      <c r="E506" s="16">
        <v>5.7</v>
      </c>
      <c r="F506" s="16">
        <v>0.40179999999999999</v>
      </c>
      <c r="G506" s="16">
        <v>9.4000000000000004E-3</v>
      </c>
      <c r="H506" s="16">
        <v>0.92691000000000001</v>
      </c>
      <c r="I506" s="16">
        <v>2.4887999999999999</v>
      </c>
      <c r="J506" s="16">
        <v>5.82248E-2</v>
      </c>
      <c r="K506" s="16">
        <v>1.1519999999999999</v>
      </c>
      <c r="L506" s="16">
        <v>2.3E-2</v>
      </c>
      <c r="M506" s="16">
        <v>-0.74324999999999997</v>
      </c>
      <c r="N506" s="16">
        <v>2177</v>
      </c>
      <c r="O506" s="16">
        <v>43</v>
      </c>
      <c r="P506" s="16">
        <v>4488</v>
      </c>
      <c r="Q506" s="16">
        <v>72</v>
      </c>
      <c r="R506" s="16">
        <v>30.1</v>
      </c>
      <c r="S506" s="16">
        <v>1.1000000000000001</v>
      </c>
      <c r="T506" s="16">
        <v>31.1</v>
      </c>
      <c r="U506" s="16">
        <v>5.4</v>
      </c>
      <c r="V506" s="16">
        <f t="shared" si="7"/>
        <v>0.96784565916398713</v>
      </c>
    </row>
    <row r="507" spans="1:22" x14ac:dyDescent="0.2">
      <c r="A507" s="16" t="s">
        <v>97</v>
      </c>
      <c r="B507" s="16">
        <v>44153</v>
      </c>
      <c r="C507" s="16">
        <v>80711</v>
      </c>
      <c r="D507" s="16">
        <v>80711</v>
      </c>
      <c r="E507" s="16">
        <v>14</v>
      </c>
      <c r="F507" s="16">
        <v>0.35899999999999999</v>
      </c>
      <c r="G507" s="16">
        <v>1.7999999999999999E-2</v>
      </c>
      <c r="H507" s="16">
        <v>0.85650999999999999</v>
      </c>
      <c r="I507" s="16">
        <v>2.7855150000000002</v>
      </c>
      <c r="J507" s="16">
        <v>0.1396637</v>
      </c>
      <c r="K507" s="16">
        <v>1.3</v>
      </c>
      <c r="L507" s="16">
        <v>0.14000000000000001</v>
      </c>
      <c r="M507" s="16">
        <v>-0.58897999999999995</v>
      </c>
      <c r="N507" s="16">
        <v>1978</v>
      </c>
      <c r="O507" s="16">
        <v>84</v>
      </c>
      <c r="P507" s="16">
        <v>4370</v>
      </c>
      <c r="Q507" s="16">
        <v>200</v>
      </c>
      <c r="R507" s="16">
        <v>30.58</v>
      </c>
      <c r="S507" s="16">
        <v>0.52</v>
      </c>
      <c r="T507" s="16">
        <v>25</v>
      </c>
      <c r="U507" s="16">
        <v>5.9</v>
      </c>
      <c r="V507" s="16">
        <f t="shared" si="7"/>
        <v>1.2231999999999998</v>
      </c>
    </row>
    <row r="508" spans="1:22" x14ac:dyDescent="0.2">
      <c r="A508" s="16" t="s">
        <v>97</v>
      </c>
      <c r="B508" s="16">
        <v>44081</v>
      </c>
      <c r="C508" s="16">
        <v>80855</v>
      </c>
      <c r="D508" s="16">
        <v>80855</v>
      </c>
      <c r="E508" s="16">
        <v>27</v>
      </c>
      <c r="F508" s="16">
        <v>0.497</v>
      </c>
      <c r="G508" s="16">
        <v>5.8999999999999997E-2</v>
      </c>
      <c r="H508" s="16">
        <v>0.95726999999999995</v>
      </c>
      <c r="I508" s="16">
        <v>2.0120719999999999</v>
      </c>
      <c r="J508" s="16">
        <v>0.23885770000000001</v>
      </c>
      <c r="K508" s="16">
        <v>1.099</v>
      </c>
      <c r="L508" s="16">
        <v>3.9E-2</v>
      </c>
      <c r="M508" s="16">
        <v>-1.8495999999999999E-2</v>
      </c>
      <c r="N508" s="16">
        <v>2590</v>
      </c>
      <c r="O508" s="16">
        <v>260</v>
      </c>
      <c r="P508" s="16">
        <v>4450</v>
      </c>
      <c r="Q508" s="16">
        <v>390</v>
      </c>
      <c r="R508" s="16">
        <v>31.2</v>
      </c>
      <c r="S508" s="16">
        <v>4.0999999999999996</v>
      </c>
      <c r="T508" s="16">
        <v>16.3</v>
      </c>
      <c r="U508" s="16">
        <v>2</v>
      </c>
      <c r="V508" s="16">
        <f t="shared" si="7"/>
        <v>1.9141104294478526</v>
      </c>
    </row>
    <row r="509" spans="1:22" x14ac:dyDescent="0.2">
      <c r="A509" s="16" t="s">
        <v>97</v>
      </c>
      <c r="B509" s="16">
        <v>44117</v>
      </c>
      <c r="C509" s="16">
        <v>80747</v>
      </c>
      <c r="D509" s="16">
        <v>80747</v>
      </c>
      <c r="E509" s="16">
        <v>18</v>
      </c>
      <c r="F509" s="16">
        <v>0.379</v>
      </c>
      <c r="G509" s="16">
        <v>2.7E-2</v>
      </c>
      <c r="H509" s="16">
        <v>0.86961999999999995</v>
      </c>
      <c r="I509" s="16">
        <v>2.638522</v>
      </c>
      <c r="J509" s="16">
        <v>0.18796860000000001</v>
      </c>
      <c r="K509" s="16">
        <v>1.2050000000000001</v>
      </c>
      <c r="L509" s="16">
        <v>7.0000000000000007E-2</v>
      </c>
      <c r="M509" s="16">
        <v>0.76615</v>
      </c>
      <c r="N509" s="16">
        <v>2070</v>
      </c>
      <c r="O509" s="16">
        <v>130</v>
      </c>
      <c r="P509" s="16">
        <v>4350</v>
      </c>
      <c r="Q509" s="16">
        <v>260</v>
      </c>
      <c r="R509" s="16">
        <v>31.7</v>
      </c>
      <c r="S509" s="16">
        <v>1.4</v>
      </c>
      <c r="T509" s="16">
        <v>28.6</v>
      </c>
      <c r="U509" s="16">
        <v>2.1</v>
      </c>
      <c r="V509" s="16">
        <f t="shared" si="7"/>
        <v>1.1083916083916083</v>
      </c>
    </row>
    <row r="510" spans="1:22" x14ac:dyDescent="0.2">
      <c r="A510" s="16" t="s">
        <v>97</v>
      </c>
      <c r="B510" s="16">
        <v>44171</v>
      </c>
      <c r="C510" s="16">
        <v>80765</v>
      </c>
      <c r="D510" s="16">
        <v>80765</v>
      </c>
      <c r="E510" s="16">
        <v>12</v>
      </c>
      <c r="F510" s="16">
        <v>0.38100000000000001</v>
      </c>
      <c r="G510" s="16">
        <v>1.4999999999999999E-2</v>
      </c>
      <c r="H510" s="16">
        <v>0.54522999999999999</v>
      </c>
      <c r="I510" s="16">
        <v>2.6246719999999999</v>
      </c>
      <c r="J510" s="16">
        <v>0.10333349999999999</v>
      </c>
      <c r="K510" s="16">
        <v>1.1339999999999999</v>
      </c>
      <c r="L510" s="16">
        <v>5.1999999999999998E-2</v>
      </c>
      <c r="M510" s="16">
        <v>0.31839000000000001</v>
      </c>
      <c r="N510" s="16">
        <v>2081</v>
      </c>
      <c r="O510" s="16">
        <v>68</v>
      </c>
      <c r="P510" s="16">
        <v>4330</v>
      </c>
      <c r="Q510" s="16">
        <v>190</v>
      </c>
      <c r="R510" s="16">
        <v>31.8</v>
      </c>
      <c r="S510" s="16">
        <v>1.1000000000000001</v>
      </c>
      <c r="T510" s="16">
        <v>30</v>
      </c>
      <c r="U510" s="16">
        <v>3.1</v>
      </c>
      <c r="V510" s="16">
        <f t="shared" si="7"/>
        <v>1.06</v>
      </c>
    </row>
    <row r="511" spans="1:22" x14ac:dyDescent="0.2">
      <c r="A511" s="16" t="s">
        <v>97</v>
      </c>
      <c r="B511" s="16">
        <v>44027</v>
      </c>
      <c r="C511" s="16">
        <v>80891</v>
      </c>
      <c r="D511" s="16">
        <v>80891</v>
      </c>
      <c r="E511" s="16">
        <v>15</v>
      </c>
      <c r="F511" s="16">
        <v>0.45800000000000002</v>
      </c>
      <c r="G511" s="16">
        <v>2.5000000000000001E-2</v>
      </c>
      <c r="H511" s="16">
        <v>0.18423</v>
      </c>
      <c r="I511" s="16">
        <v>2.1834060000000002</v>
      </c>
      <c r="J511" s="16">
        <v>0.1191816</v>
      </c>
      <c r="K511" s="16">
        <v>1.1160000000000001</v>
      </c>
      <c r="L511" s="16">
        <v>6.5000000000000002E-2</v>
      </c>
      <c r="M511" s="16">
        <v>0.49270000000000003</v>
      </c>
      <c r="N511" s="16">
        <v>2430</v>
      </c>
      <c r="O511" s="16">
        <v>110</v>
      </c>
      <c r="P511" s="16">
        <v>4510</v>
      </c>
      <c r="Q511" s="16">
        <v>200</v>
      </c>
      <c r="R511" s="16">
        <v>32.200000000000003</v>
      </c>
      <c r="S511" s="16">
        <v>1.7</v>
      </c>
      <c r="T511" s="16">
        <v>13.5</v>
      </c>
      <c r="U511" s="16">
        <v>1.3</v>
      </c>
      <c r="V511" s="16">
        <f t="shared" si="7"/>
        <v>2.3851851851851853</v>
      </c>
    </row>
    <row r="512" spans="1:22" x14ac:dyDescent="0.2">
      <c r="A512" s="16" t="s">
        <v>97</v>
      </c>
      <c r="B512" s="16">
        <v>44099</v>
      </c>
      <c r="C512" s="16">
        <v>80837</v>
      </c>
      <c r="D512" s="16">
        <v>80837</v>
      </c>
      <c r="E512" s="16">
        <v>17</v>
      </c>
      <c r="F512" s="16">
        <v>0.505</v>
      </c>
      <c r="G512" s="16">
        <v>8.4000000000000005E-2</v>
      </c>
      <c r="H512" s="16">
        <v>0.39112999999999998</v>
      </c>
      <c r="I512" s="16">
        <v>1.9801979999999999</v>
      </c>
      <c r="J512" s="16">
        <v>0.32937949999999999</v>
      </c>
      <c r="K512" s="16">
        <v>1.129</v>
      </c>
      <c r="L512" s="16">
        <v>4.3999999999999997E-2</v>
      </c>
      <c r="M512" s="16">
        <v>0.24328</v>
      </c>
      <c r="N512" s="16">
        <v>2630</v>
      </c>
      <c r="O512" s="16">
        <v>360</v>
      </c>
      <c r="P512" s="16">
        <v>4590</v>
      </c>
      <c r="Q512" s="16">
        <v>190</v>
      </c>
      <c r="R512" s="16">
        <v>32.200000000000003</v>
      </c>
      <c r="S512" s="16">
        <v>5.9</v>
      </c>
      <c r="T512" s="16">
        <v>18.600000000000001</v>
      </c>
      <c r="U512" s="16">
        <v>3</v>
      </c>
      <c r="V512" s="16">
        <f t="shared" si="7"/>
        <v>1.7311827956989247</v>
      </c>
    </row>
    <row r="513" spans="1:22" x14ac:dyDescent="0.2">
      <c r="A513" s="16" t="s">
        <v>97</v>
      </c>
      <c r="B513" s="16">
        <v>44117</v>
      </c>
      <c r="C513" s="16">
        <v>80837</v>
      </c>
      <c r="D513" s="16">
        <v>80837</v>
      </c>
      <c r="E513" s="16">
        <v>26</v>
      </c>
      <c r="F513" s="16">
        <v>0.499</v>
      </c>
      <c r="G513" s="16">
        <v>4.7E-2</v>
      </c>
      <c r="H513" s="16">
        <v>0.95821000000000001</v>
      </c>
      <c r="I513" s="16">
        <v>2.0040079999999998</v>
      </c>
      <c r="J513" s="16">
        <v>0.18875430000000001</v>
      </c>
      <c r="K513" s="16">
        <v>1.143</v>
      </c>
      <c r="L513" s="16">
        <v>0.05</v>
      </c>
      <c r="M513" s="16">
        <v>0.30878</v>
      </c>
      <c r="N513" s="16">
        <v>2610</v>
      </c>
      <c r="O513" s="16">
        <v>200</v>
      </c>
      <c r="P513" s="16">
        <v>4460</v>
      </c>
      <c r="Q513" s="16">
        <v>390</v>
      </c>
      <c r="R513" s="16">
        <v>32.200000000000003</v>
      </c>
      <c r="S513" s="16">
        <v>1.2</v>
      </c>
      <c r="T513" s="16">
        <v>15.52</v>
      </c>
      <c r="U513" s="16">
        <v>0.91</v>
      </c>
      <c r="V513" s="16">
        <f t="shared" si="7"/>
        <v>2.0747422680412373</v>
      </c>
    </row>
    <row r="514" spans="1:22" x14ac:dyDescent="0.2">
      <c r="A514" s="16" t="s">
        <v>97</v>
      </c>
      <c r="B514" s="16">
        <v>44081</v>
      </c>
      <c r="C514" s="16">
        <v>80837</v>
      </c>
      <c r="D514" s="16">
        <v>80837</v>
      </c>
      <c r="E514" s="16">
        <v>17</v>
      </c>
      <c r="F514" s="16">
        <v>0.43</v>
      </c>
      <c r="G514" s="16">
        <v>1.7000000000000001E-2</v>
      </c>
      <c r="H514" s="16">
        <v>-0.11391999999999999</v>
      </c>
      <c r="I514" s="16">
        <v>2.3255810000000001</v>
      </c>
      <c r="J514" s="16">
        <v>9.1941590000000004E-2</v>
      </c>
      <c r="K514" s="16">
        <v>1.1279999999999999</v>
      </c>
      <c r="L514" s="16">
        <v>5.6000000000000001E-2</v>
      </c>
      <c r="M514" s="16">
        <v>-0.28081</v>
      </c>
      <c r="N514" s="16">
        <v>2303</v>
      </c>
      <c r="O514" s="16">
        <v>77</v>
      </c>
      <c r="P514" s="16">
        <v>4340</v>
      </c>
      <c r="Q514" s="16">
        <v>300</v>
      </c>
      <c r="R514" s="16">
        <v>34.700000000000003</v>
      </c>
      <c r="S514" s="16">
        <v>3.4</v>
      </c>
      <c r="T514" s="16">
        <v>17.399999999999999</v>
      </c>
      <c r="U514" s="16">
        <v>2.2000000000000002</v>
      </c>
      <c r="V514" s="16">
        <f t="shared" si="7"/>
        <v>1.9942528735632188</v>
      </c>
    </row>
    <row r="515" spans="1:22" x14ac:dyDescent="0.2">
      <c r="A515" s="16" t="s">
        <v>97</v>
      </c>
      <c r="B515" s="16">
        <v>44081</v>
      </c>
      <c r="C515" s="16">
        <v>80891</v>
      </c>
      <c r="D515" s="16">
        <v>80891</v>
      </c>
      <c r="E515" s="16">
        <v>19</v>
      </c>
      <c r="F515" s="16">
        <v>0.39100000000000001</v>
      </c>
      <c r="G515" s="16">
        <v>2.5000000000000001E-2</v>
      </c>
      <c r="H515" s="16">
        <v>0.75219999999999998</v>
      </c>
      <c r="I515" s="16">
        <v>2.5575450000000002</v>
      </c>
      <c r="J515" s="16">
        <v>0.1635259</v>
      </c>
      <c r="K515" s="16">
        <v>1.131</v>
      </c>
      <c r="L515" s="16">
        <v>5.0999999999999997E-2</v>
      </c>
      <c r="M515" s="16">
        <v>-0.36687999999999998</v>
      </c>
      <c r="N515" s="16">
        <v>2130</v>
      </c>
      <c r="O515" s="16">
        <v>120</v>
      </c>
      <c r="P515" s="16">
        <v>4250</v>
      </c>
      <c r="Q515" s="16">
        <v>350</v>
      </c>
      <c r="R515" s="16">
        <v>36.200000000000003</v>
      </c>
      <c r="S515" s="16">
        <v>2.5</v>
      </c>
      <c r="T515" s="16">
        <v>18.100000000000001</v>
      </c>
      <c r="U515" s="16">
        <v>1.9</v>
      </c>
      <c r="V515" s="16">
        <f t="shared" ref="V515:V578" si="8">R515/T515</f>
        <v>2</v>
      </c>
    </row>
    <row r="516" spans="1:22" s="18" customFormat="1" x14ac:dyDescent="0.2">
      <c r="A516" s="16" t="s">
        <v>97</v>
      </c>
      <c r="B516" s="16">
        <v>44045</v>
      </c>
      <c r="C516" s="16">
        <v>80855</v>
      </c>
      <c r="D516" s="16">
        <v>80855</v>
      </c>
      <c r="E516" s="16">
        <v>9.8000000000000007</v>
      </c>
      <c r="F516" s="16">
        <v>0.32200000000000001</v>
      </c>
      <c r="G516" s="16">
        <v>1.6E-2</v>
      </c>
      <c r="H516" s="16">
        <v>0.84067999999999998</v>
      </c>
      <c r="I516" s="16">
        <v>3.1055899999999999</v>
      </c>
      <c r="J516" s="16">
        <v>0.15431500000000001</v>
      </c>
      <c r="K516" s="16">
        <v>1.109</v>
      </c>
      <c r="L516" s="16">
        <v>4.2000000000000003E-2</v>
      </c>
      <c r="M516" s="16">
        <v>0.84684999999999999</v>
      </c>
      <c r="N516" s="16">
        <v>1800</v>
      </c>
      <c r="O516" s="16">
        <v>80</v>
      </c>
      <c r="P516" s="16">
        <v>4160</v>
      </c>
      <c r="Q516" s="16">
        <v>180</v>
      </c>
      <c r="R516" s="16">
        <v>36.6</v>
      </c>
      <c r="S516" s="16">
        <v>2.7</v>
      </c>
      <c r="T516" s="16">
        <v>13.9</v>
      </c>
      <c r="U516" s="16">
        <v>2</v>
      </c>
      <c r="V516" s="16">
        <f t="shared" si="8"/>
        <v>2.6330935251798562</v>
      </c>
    </row>
    <row r="517" spans="1:22" x14ac:dyDescent="0.2">
      <c r="A517" s="16" t="s">
        <v>97</v>
      </c>
      <c r="B517" s="16">
        <v>44153</v>
      </c>
      <c r="C517" s="16">
        <v>80855</v>
      </c>
      <c r="D517" s="16">
        <v>80855</v>
      </c>
      <c r="E517" s="16">
        <v>15</v>
      </c>
      <c r="F517" s="16">
        <v>0.29399999999999998</v>
      </c>
      <c r="G517" s="16">
        <v>2.4E-2</v>
      </c>
      <c r="H517" s="16">
        <v>0.92693000000000003</v>
      </c>
      <c r="I517" s="16">
        <v>3.4013610000000001</v>
      </c>
      <c r="J517" s="16">
        <v>0.27766210000000002</v>
      </c>
      <c r="K517" s="16">
        <v>1.1830000000000001</v>
      </c>
      <c r="L517" s="16">
        <v>0.04</v>
      </c>
      <c r="M517" s="16">
        <v>2.5048999999999998E-2</v>
      </c>
      <c r="N517" s="16">
        <v>1660</v>
      </c>
      <c r="O517" s="16">
        <v>120</v>
      </c>
      <c r="P517" s="16">
        <v>4010</v>
      </c>
      <c r="Q517" s="16">
        <v>350</v>
      </c>
      <c r="R517" s="16">
        <v>39.1</v>
      </c>
      <c r="S517" s="16">
        <v>1.8</v>
      </c>
      <c r="T517" s="16">
        <v>12.3</v>
      </c>
      <c r="U517" s="16">
        <v>1.8</v>
      </c>
      <c r="V517" s="16">
        <f t="shared" si="8"/>
        <v>3.178861788617886</v>
      </c>
    </row>
    <row r="518" spans="1:22" x14ac:dyDescent="0.2">
      <c r="A518" s="16" t="s">
        <v>97</v>
      </c>
      <c r="B518" s="16">
        <v>44099</v>
      </c>
      <c r="C518" s="16">
        <v>80855</v>
      </c>
      <c r="D518" s="16">
        <v>80855</v>
      </c>
      <c r="E518" s="16">
        <v>10</v>
      </c>
      <c r="F518" s="16">
        <v>0.41</v>
      </c>
      <c r="G518" s="16">
        <v>4.7E-2</v>
      </c>
      <c r="H518" s="16">
        <v>0.42320999999999998</v>
      </c>
      <c r="I518" s="16">
        <v>2.4390239999999999</v>
      </c>
      <c r="J518" s="16">
        <v>0.2795955</v>
      </c>
      <c r="K518" s="16">
        <v>1.135</v>
      </c>
      <c r="L518" s="16">
        <v>5.7000000000000002E-2</v>
      </c>
      <c r="M518" s="16">
        <v>-0.22267999999999999</v>
      </c>
      <c r="N518" s="16">
        <v>2210</v>
      </c>
      <c r="O518" s="16">
        <v>210</v>
      </c>
      <c r="P518" s="16">
        <v>4390</v>
      </c>
      <c r="Q518" s="16">
        <v>140</v>
      </c>
      <c r="R518" s="16">
        <v>39.9</v>
      </c>
      <c r="S518" s="16">
        <v>3.4</v>
      </c>
      <c r="T518" s="16">
        <v>19.100000000000001</v>
      </c>
      <c r="U518" s="16">
        <v>2.7</v>
      </c>
      <c r="V518" s="16">
        <f t="shared" si="8"/>
        <v>2.0890052356020941</v>
      </c>
    </row>
    <row r="519" spans="1:22" x14ac:dyDescent="0.2">
      <c r="A519" s="16" t="s">
        <v>97</v>
      </c>
      <c r="B519" s="16">
        <v>44045</v>
      </c>
      <c r="C519" s="16">
        <v>80909</v>
      </c>
      <c r="D519" s="16">
        <v>80909</v>
      </c>
      <c r="E519" s="16">
        <v>5.4</v>
      </c>
      <c r="F519" s="16">
        <v>0.374</v>
      </c>
      <c r="G519" s="16">
        <v>1.4999999999999999E-2</v>
      </c>
      <c r="H519" s="16">
        <v>0.24857000000000001</v>
      </c>
      <c r="I519" s="16">
        <v>2.673797</v>
      </c>
      <c r="J519" s="16">
        <v>0.10723779999999999</v>
      </c>
      <c r="K519" s="16">
        <v>1.0940000000000001</v>
      </c>
      <c r="L519" s="16">
        <v>4.2000000000000003E-2</v>
      </c>
      <c r="M519" s="16">
        <v>0.89317000000000002</v>
      </c>
      <c r="N519" s="16">
        <v>2048</v>
      </c>
      <c r="O519" s="16">
        <v>70</v>
      </c>
      <c r="P519" s="16">
        <v>4352</v>
      </c>
      <c r="Q519" s="16">
        <v>78</v>
      </c>
      <c r="R519" s="16">
        <v>42.25</v>
      </c>
      <c r="S519" s="16">
        <v>0.32</v>
      </c>
      <c r="T519" s="16">
        <v>18.7</v>
      </c>
      <c r="U519" s="16">
        <v>1.8</v>
      </c>
      <c r="V519" s="16">
        <f t="shared" si="8"/>
        <v>2.2593582887700534</v>
      </c>
    </row>
    <row r="520" spans="1:22" x14ac:dyDescent="0.2">
      <c r="A520" s="16" t="s">
        <v>97</v>
      </c>
      <c r="B520" s="16">
        <v>44063</v>
      </c>
      <c r="C520" s="16">
        <v>80837</v>
      </c>
      <c r="D520" s="16">
        <v>80837</v>
      </c>
      <c r="E520" s="16">
        <v>9.1999999999999993</v>
      </c>
      <c r="F520" s="16">
        <v>0.313</v>
      </c>
      <c r="G520" s="16">
        <v>1.7999999999999999E-2</v>
      </c>
      <c r="H520" s="16">
        <v>0.94703000000000004</v>
      </c>
      <c r="I520" s="16">
        <v>3.1948880000000002</v>
      </c>
      <c r="J520" s="16">
        <v>0.18373159999999999</v>
      </c>
      <c r="K520" s="16">
        <v>1.1399999999999999</v>
      </c>
      <c r="L520" s="16">
        <v>5.6000000000000001E-2</v>
      </c>
      <c r="M520" s="16">
        <v>0.93201999999999996</v>
      </c>
      <c r="N520" s="16">
        <v>1755</v>
      </c>
      <c r="O520" s="16">
        <v>87</v>
      </c>
      <c r="P520" s="16">
        <v>4160</v>
      </c>
      <c r="Q520" s="16">
        <v>170</v>
      </c>
      <c r="R520" s="16">
        <v>46.1</v>
      </c>
      <c r="S520" s="16">
        <v>2.8</v>
      </c>
      <c r="T520" s="16">
        <v>21.5</v>
      </c>
      <c r="U520" s="16">
        <v>1.2</v>
      </c>
      <c r="V520" s="16">
        <f t="shared" si="8"/>
        <v>2.1441860465116278</v>
      </c>
    </row>
    <row r="521" spans="1:22" x14ac:dyDescent="0.2">
      <c r="A521" s="16" t="s">
        <v>97</v>
      </c>
      <c r="B521" s="16">
        <v>44153</v>
      </c>
      <c r="C521" s="16">
        <v>80873</v>
      </c>
      <c r="D521" s="16">
        <v>80873</v>
      </c>
      <c r="E521" s="16">
        <v>11</v>
      </c>
      <c r="F521" s="16">
        <v>0.30499999999999999</v>
      </c>
      <c r="G521" s="16">
        <v>2.9000000000000001E-2</v>
      </c>
      <c r="H521" s="16">
        <v>0.94642999999999999</v>
      </c>
      <c r="I521" s="16">
        <v>3.278689</v>
      </c>
      <c r="J521" s="16">
        <v>0.31174420000000003</v>
      </c>
      <c r="K521" s="16">
        <v>1.196</v>
      </c>
      <c r="L521" s="16">
        <v>3.5000000000000003E-2</v>
      </c>
      <c r="M521" s="16">
        <v>0.98392000000000002</v>
      </c>
      <c r="N521" s="16">
        <v>1710</v>
      </c>
      <c r="O521" s="16">
        <v>140</v>
      </c>
      <c r="P521" s="16">
        <v>4170</v>
      </c>
      <c r="Q521" s="16">
        <v>190</v>
      </c>
      <c r="R521" s="16">
        <v>46.9</v>
      </c>
      <c r="S521" s="16">
        <v>5.6</v>
      </c>
      <c r="T521" s="16">
        <v>17.100000000000001</v>
      </c>
      <c r="U521" s="16">
        <v>4.5999999999999996</v>
      </c>
      <c r="V521" s="16">
        <f t="shared" si="8"/>
        <v>2.742690058479532</v>
      </c>
    </row>
    <row r="522" spans="1:22" x14ac:dyDescent="0.2">
      <c r="A522" s="16" t="s">
        <v>97</v>
      </c>
      <c r="B522" s="16">
        <v>44153</v>
      </c>
      <c r="C522" s="16">
        <v>80945</v>
      </c>
      <c r="D522" s="16">
        <v>80945</v>
      </c>
      <c r="E522" s="16">
        <v>16</v>
      </c>
      <c r="F522" s="16">
        <v>0.33500000000000002</v>
      </c>
      <c r="G522" s="16">
        <v>1.6E-2</v>
      </c>
      <c r="H522" s="16">
        <v>0.96062000000000003</v>
      </c>
      <c r="I522" s="16">
        <v>2.9850750000000001</v>
      </c>
      <c r="J522" s="16">
        <v>0.14257069999999999</v>
      </c>
      <c r="K522" s="16">
        <v>1.115</v>
      </c>
      <c r="L522" s="16">
        <v>6.0999999999999999E-2</v>
      </c>
      <c r="M522" s="16">
        <v>-0.89524999999999999</v>
      </c>
      <c r="N522" s="16">
        <v>1863</v>
      </c>
      <c r="O522" s="16">
        <v>80</v>
      </c>
      <c r="P522" s="16">
        <v>4080</v>
      </c>
      <c r="Q522" s="16">
        <v>370</v>
      </c>
      <c r="R522" s="16">
        <v>48.7</v>
      </c>
      <c r="S522" s="16">
        <v>2.5</v>
      </c>
      <c r="T522" s="16">
        <v>17.8</v>
      </c>
      <c r="U522" s="16">
        <v>2.1</v>
      </c>
      <c r="V522" s="16">
        <f t="shared" si="8"/>
        <v>2.7359550561797752</v>
      </c>
    </row>
    <row r="523" spans="1:22" x14ac:dyDescent="0.2">
      <c r="A523" s="16" t="s">
        <v>97</v>
      </c>
      <c r="B523" s="16">
        <v>44117</v>
      </c>
      <c r="C523" s="16">
        <v>80855</v>
      </c>
      <c r="D523" s="16">
        <v>80855</v>
      </c>
      <c r="E523" s="16">
        <v>13</v>
      </c>
      <c r="F523" s="16">
        <v>0.35099999999999998</v>
      </c>
      <c r="G523" s="16">
        <v>3.5000000000000003E-2</v>
      </c>
      <c r="H523" s="16">
        <v>0.94359999999999999</v>
      </c>
      <c r="I523" s="16">
        <v>2.8490030000000002</v>
      </c>
      <c r="J523" s="16">
        <v>0.28408860000000002</v>
      </c>
      <c r="K523" s="16">
        <v>1.129</v>
      </c>
      <c r="L523" s="16">
        <v>3.2000000000000001E-2</v>
      </c>
      <c r="M523" s="16">
        <v>0.96540999999999999</v>
      </c>
      <c r="N523" s="16">
        <v>1930</v>
      </c>
      <c r="O523" s="16">
        <v>170</v>
      </c>
      <c r="P523" s="16">
        <v>4260</v>
      </c>
      <c r="Q523" s="16">
        <v>200</v>
      </c>
      <c r="R523" s="16">
        <v>49.2</v>
      </c>
      <c r="S523" s="16">
        <v>5.9</v>
      </c>
      <c r="T523" s="16">
        <v>19.3</v>
      </c>
      <c r="U523" s="16">
        <v>2.2000000000000002</v>
      </c>
      <c r="V523" s="16">
        <f t="shared" si="8"/>
        <v>2.5492227979274613</v>
      </c>
    </row>
    <row r="524" spans="1:22" x14ac:dyDescent="0.2">
      <c r="A524" s="16" t="s">
        <v>97</v>
      </c>
      <c r="B524" s="16">
        <v>44027</v>
      </c>
      <c r="C524" s="16">
        <v>80855</v>
      </c>
      <c r="D524" s="16">
        <v>80855</v>
      </c>
      <c r="E524" s="16">
        <v>6.3</v>
      </c>
      <c r="F524" s="16">
        <v>0.252</v>
      </c>
      <c r="G524" s="16">
        <v>1.6E-2</v>
      </c>
      <c r="H524" s="16">
        <v>-0.41050999999999999</v>
      </c>
      <c r="I524" s="16">
        <v>3.9682539999999999</v>
      </c>
      <c r="J524" s="16">
        <v>0.25195260000000003</v>
      </c>
      <c r="K524" s="16">
        <v>1.109</v>
      </c>
      <c r="L524" s="16">
        <v>7.3999999999999996E-2</v>
      </c>
      <c r="M524" s="16">
        <v>0.87177000000000004</v>
      </c>
      <c r="N524" s="16">
        <v>1446</v>
      </c>
      <c r="O524" s="16">
        <v>83</v>
      </c>
      <c r="P524" s="16">
        <v>3910</v>
      </c>
      <c r="Q524" s="16">
        <v>160</v>
      </c>
      <c r="R524" s="16">
        <v>51.7</v>
      </c>
      <c r="S524" s="16">
        <v>2.2999999999999998</v>
      </c>
      <c r="T524" s="16">
        <v>16</v>
      </c>
      <c r="U524" s="16">
        <v>1.1000000000000001</v>
      </c>
      <c r="V524" s="16">
        <f t="shared" si="8"/>
        <v>3.2312500000000002</v>
      </c>
    </row>
    <row r="525" spans="1:22" x14ac:dyDescent="0.2">
      <c r="A525" s="16" t="s">
        <v>97</v>
      </c>
      <c r="B525" s="16">
        <v>44081</v>
      </c>
      <c r="C525" s="16">
        <v>80945</v>
      </c>
      <c r="D525" s="16">
        <v>80945</v>
      </c>
      <c r="E525" s="16">
        <v>17</v>
      </c>
      <c r="F525" s="16">
        <v>0.28899999999999998</v>
      </c>
      <c r="G525" s="16">
        <v>3.4000000000000002E-2</v>
      </c>
      <c r="H525" s="16">
        <v>0.96033000000000002</v>
      </c>
      <c r="I525" s="16">
        <v>3.4602080000000002</v>
      </c>
      <c r="J525" s="16">
        <v>0.40708319999999998</v>
      </c>
      <c r="K525" s="16">
        <v>1.111</v>
      </c>
      <c r="L525" s="16">
        <v>7.1999999999999995E-2</v>
      </c>
      <c r="M525" s="16">
        <v>0.18862999999999999</v>
      </c>
      <c r="N525" s="16">
        <v>1630</v>
      </c>
      <c r="O525" s="16">
        <v>170</v>
      </c>
      <c r="P525" s="16">
        <v>3880</v>
      </c>
      <c r="Q525" s="16">
        <v>420</v>
      </c>
      <c r="R525" s="16">
        <v>51.8</v>
      </c>
      <c r="S525" s="16">
        <v>3.5</v>
      </c>
      <c r="T525" s="16">
        <v>20.399999999999999</v>
      </c>
      <c r="U525" s="16">
        <v>3.1</v>
      </c>
      <c r="V525" s="16">
        <f t="shared" si="8"/>
        <v>2.5392156862745097</v>
      </c>
    </row>
    <row r="526" spans="1:22" x14ac:dyDescent="0.2">
      <c r="A526" s="16" t="s">
        <v>97</v>
      </c>
      <c r="B526" s="16">
        <v>44135</v>
      </c>
      <c r="C526" s="16">
        <v>80945</v>
      </c>
      <c r="D526" s="16">
        <v>80945</v>
      </c>
      <c r="E526" s="16">
        <v>7.8</v>
      </c>
      <c r="F526" s="16">
        <v>0.27200000000000002</v>
      </c>
      <c r="G526" s="16">
        <v>1.2999999999999999E-2</v>
      </c>
      <c r="H526" s="16">
        <v>0.93974999999999997</v>
      </c>
      <c r="I526" s="16">
        <v>3.6764709999999998</v>
      </c>
      <c r="J526" s="16">
        <v>0.1757137</v>
      </c>
      <c r="K526" s="16">
        <v>1.1319999999999999</v>
      </c>
      <c r="L526" s="16">
        <v>0.02</v>
      </c>
      <c r="M526" s="16">
        <v>0.87726000000000004</v>
      </c>
      <c r="N526" s="16">
        <v>1552</v>
      </c>
      <c r="O526" s="16">
        <v>66</v>
      </c>
      <c r="P526" s="16">
        <v>4010</v>
      </c>
      <c r="Q526" s="16">
        <v>170</v>
      </c>
      <c r="R526" s="16">
        <v>53.3</v>
      </c>
      <c r="S526" s="16">
        <v>1.9</v>
      </c>
      <c r="T526" s="16">
        <v>20.3</v>
      </c>
      <c r="U526" s="16">
        <v>1.6</v>
      </c>
      <c r="V526" s="16">
        <f t="shared" si="8"/>
        <v>2.6256157635467976</v>
      </c>
    </row>
    <row r="527" spans="1:22" x14ac:dyDescent="0.2">
      <c r="A527" s="16" t="s">
        <v>97</v>
      </c>
      <c r="B527" s="16">
        <v>44117</v>
      </c>
      <c r="C527" s="16">
        <v>80963</v>
      </c>
      <c r="D527" s="16">
        <v>80963</v>
      </c>
      <c r="E527" s="16">
        <v>12</v>
      </c>
      <c r="F527" s="16">
        <v>0.28100000000000003</v>
      </c>
      <c r="G527" s="16">
        <v>3.1E-2</v>
      </c>
      <c r="H527" s="16">
        <v>0.51024000000000003</v>
      </c>
      <c r="I527" s="16">
        <v>3.558719</v>
      </c>
      <c r="J527" s="16">
        <v>0.39259889999999997</v>
      </c>
      <c r="K527" s="16">
        <v>1.1599999999999999</v>
      </c>
      <c r="L527" s="16">
        <v>0.12</v>
      </c>
      <c r="M527" s="16">
        <v>0.58162999999999998</v>
      </c>
      <c r="N527" s="16">
        <v>1590</v>
      </c>
      <c r="O527" s="16">
        <v>160</v>
      </c>
      <c r="P527" s="16">
        <v>4040</v>
      </c>
      <c r="Q527" s="16">
        <v>250</v>
      </c>
      <c r="R527" s="16">
        <v>53.8</v>
      </c>
      <c r="S527" s="16">
        <v>1.5</v>
      </c>
      <c r="T527" s="16">
        <v>18.8</v>
      </c>
      <c r="U527" s="16">
        <v>2.2000000000000002</v>
      </c>
      <c r="V527" s="16">
        <f t="shared" si="8"/>
        <v>2.8617021276595742</v>
      </c>
    </row>
    <row r="528" spans="1:22" x14ac:dyDescent="0.2">
      <c r="A528" s="16" t="s">
        <v>97</v>
      </c>
      <c r="B528" s="16">
        <v>44099</v>
      </c>
      <c r="C528" s="16">
        <v>80891</v>
      </c>
      <c r="D528" s="16">
        <v>80891</v>
      </c>
      <c r="E528" s="16">
        <v>13</v>
      </c>
      <c r="F528" s="16">
        <v>0.28599999999999998</v>
      </c>
      <c r="G528" s="16">
        <v>2.1999999999999999E-2</v>
      </c>
      <c r="H528" s="16">
        <v>0.68266000000000004</v>
      </c>
      <c r="I528" s="16">
        <v>3.4965030000000001</v>
      </c>
      <c r="J528" s="16">
        <v>0.26896179999999997</v>
      </c>
      <c r="K528" s="16">
        <v>1.089</v>
      </c>
      <c r="L528" s="16">
        <v>6.2E-2</v>
      </c>
      <c r="M528" s="16">
        <v>-0.25351000000000001</v>
      </c>
      <c r="N528" s="16">
        <v>1620</v>
      </c>
      <c r="O528" s="16">
        <v>110</v>
      </c>
      <c r="P528" s="16">
        <v>3900</v>
      </c>
      <c r="Q528" s="16">
        <v>370</v>
      </c>
      <c r="R528" s="16">
        <v>54</v>
      </c>
      <c r="S528" s="16">
        <v>3.5</v>
      </c>
      <c r="T528" s="16">
        <v>19.3</v>
      </c>
      <c r="U528" s="16">
        <v>1</v>
      </c>
      <c r="V528" s="16">
        <f t="shared" si="8"/>
        <v>2.7979274611398961</v>
      </c>
    </row>
    <row r="529" spans="1:22" x14ac:dyDescent="0.2">
      <c r="A529" s="16" t="s">
        <v>97</v>
      </c>
      <c r="B529" s="16">
        <v>44027</v>
      </c>
      <c r="C529" s="16">
        <v>80981</v>
      </c>
      <c r="D529" s="16">
        <v>80981</v>
      </c>
      <c r="E529" s="16">
        <v>6.1</v>
      </c>
      <c r="F529" s="16">
        <v>0.245</v>
      </c>
      <c r="G529" s="16">
        <v>1.7999999999999999E-2</v>
      </c>
      <c r="H529" s="16">
        <v>0.11600000000000001</v>
      </c>
      <c r="I529" s="16">
        <v>4.0816330000000001</v>
      </c>
      <c r="J529" s="16">
        <v>0.29987510000000001</v>
      </c>
      <c r="K529" s="16">
        <v>1.1279999999999999</v>
      </c>
      <c r="L529" s="16">
        <v>5.5E-2</v>
      </c>
      <c r="M529" s="16">
        <v>-8.6706000000000005E-2</v>
      </c>
      <c r="N529" s="16">
        <v>1414</v>
      </c>
      <c r="O529" s="16">
        <v>93</v>
      </c>
      <c r="P529" s="16">
        <v>3880</v>
      </c>
      <c r="Q529" s="16">
        <v>140</v>
      </c>
      <c r="R529" s="16">
        <v>55.3</v>
      </c>
      <c r="S529" s="16">
        <v>4.4000000000000004</v>
      </c>
      <c r="T529" s="16">
        <v>17.8</v>
      </c>
      <c r="U529" s="16">
        <v>2.7</v>
      </c>
      <c r="V529" s="16">
        <f t="shared" si="8"/>
        <v>3.1067415730337076</v>
      </c>
    </row>
    <row r="530" spans="1:22" x14ac:dyDescent="0.2">
      <c r="A530" s="16" t="s">
        <v>97</v>
      </c>
      <c r="B530" s="16">
        <v>44063</v>
      </c>
      <c r="C530" s="16">
        <v>80981</v>
      </c>
      <c r="D530" s="16">
        <v>80981</v>
      </c>
      <c r="E530" s="16">
        <v>9.8000000000000007</v>
      </c>
      <c r="F530" s="16">
        <v>0.27</v>
      </c>
      <c r="G530" s="16">
        <v>1.9E-2</v>
      </c>
      <c r="H530" s="16">
        <v>-0.27605000000000002</v>
      </c>
      <c r="I530" s="16">
        <v>3.7037040000000001</v>
      </c>
      <c r="J530" s="16">
        <v>0.260631</v>
      </c>
      <c r="K530" s="16">
        <v>1.1659999999999999</v>
      </c>
      <c r="L530" s="16">
        <v>4.9000000000000002E-2</v>
      </c>
      <c r="M530" s="16">
        <v>6.8998000000000004E-2</v>
      </c>
      <c r="N530" s="16">
        <v>1538</v>
      </c>
      <c r="O530" s="16">
        <v>97</v>
      </c>
      <c r="P530" s="16">
        <v>3910</v>
      </c>
      <c r="Q530" s="16">
        <v>250</v>
      </c>
      <c r="R530" s="16">
        <v>55.3</v>
      </c>
      <c r="S530" s="16">
        <v>3.3</v>
      </c>
      <c r="T530" s="16">
        <v>18.3</v>
      </c>
      <c r="U530" s="16">
        <v>1.8</v>
      </c>
      <c r="V530" s="16">
        <f t="shared" si="8"/>
        <v>3.0218579234972673</v>
      </c>
    </row>
    <row r="531" spans="1:22" x14ac:dyDescent="0.2">
      <c r="A531" s="16" t="s">
        <v>97</v>
      </c>
      <c r="B531" s="16">
        <v>44027</v>
      </c>
      <c r="C531" s="16">
        <v>80945</v>
      </c>
      <c r="D531" s="16">
        <v>80945</v>
      </c>
      <c r="E531" s="16">
        <v>6.6</v>
      </c>
      <c r="F531" s="16">
        <v>0.23400000000000001</v>
      </c>
      <c r="G531" s="16">
        <v>6.6E-3</v>
      </c>
      <c r="H531" s="16">
        <v>0.74412</v>
      </c>
      <c r="I531" s="16">
        <v>4.273504</v>
      </c>
      <c r="J531" s="16">
        <v>0.12053469999999999</v>
      </c>
      <c r="K531" s="16">
        <v>1.1279999999999999</v>
      </c>
      <c r="L531" s="16">
        <v>3.9E-2</v>
      </c>
      <c r="M531" s="16">
        <v>0.98594000000000004</v>
      </c>
      <c r="N531" s="16">
        <v>1356</v>
      </c>
      <c r="O531" s="16">
        <v>34</v>
      </c>
      <c r="P531" s="16">
        <v>3860</v>
      </c>
      <c r="Q531" s="16">
        <v>170</v>
      </c>
      <c r="R531" s="16">
        <v>55.9</v>
      </c>
      <c r="S531" s="16">
        <v>1.6</v>
      </c>
      <c r="T531" s="16">
        <v>20.399999999999999</v>
      </c>
      <c r="U531" s="16">
        <v>2.2000000000000002</v>
      </c>
      <c r="V531" s="16">
        <f t="shared" si="8"/>
        <v>2.7401960784313726</v>
      </c>
    </row>
    <row r="532" spans="1:22" x14ac:dyDescent="0.2">
      <c r="A532" s="16" t="s">
        <v>97</v>
      </c>
      <c r="B532" s="16">
        <v>44099</v>
      </c>
      <c r="C532" s="16">
        <v>80873</v>
      </c>
      <c r="D532" s="16">
        <v>80873</v>
      </c>
      <c r="E532" s="16">
        <v>5.6</v>
      </c>
      <c r="F532" s="16">
        <v>0.28499999999999998</v>
      </c>
      <c r="G532" s="16">
        <v>1.4E-2</v>
      </c>
      <c r="H532" s="16">
        <v>-0.87741999999999998</v>
      </c>
      <c r="I532" s="16">
        <v>3.508772</v>
      </c>
      <c r="J532" s="16">
        <v>0.17236070000000001</v>
      </c>
      <c r="K532" s="16">
        <v>1.1040000000000001</v>
      </c>
      <c r="L532" s="16">
        <v>1.6E-2</v>
      </c>
      <c r="M532" s="16">
        <v>0.97536</v>
      </c>
      <c r="N532" s="16">
        <v>1617</v>
      </c>
      <c r="O532" s="16">
        <v>68</v>
      </c>
      <c r="P532" s="16">
        <v>4030</v>
      </c>
      <c r="Q532" s="16">
        <v>120</v>
      </c>
      <c r="R532" s="16">
        <v>56.2</v>
      </c>
      <c r="S532" s="16">
        <v>1.4</v>
      </c>
      <c r="T532" s="16">
        <v>19.2</v>
      </c>
      <c r="U532" s="16">
        <v>1.2</v>
      </c>
      <c r="V532" s="16">
        <f t="shared" si="8"/>
        <v>2.9270833333333335</v>
      </c>
    </row>
    <row r="533" spans="1:22" x14ac:dyDescent="0.2">
      <c r="A533" s="16" t="s">
        <v>97</v>
      </c>
      <c r="B533" s="16">
        <v>44135</v>
      </c>
      <c r="C533" s="16">
        <v>80891</v>
      </c>
      <c r="D533" s="16">
        <v>80891</v>
      </c>
      <c r="E533" s="16">
        <v>6.4</v>
      </c>
      <c r="F533" s="16">
        <v>0.25779999999999997</v>
      </c>
      <c r="G533" s="16">
        <v>9.1999999999999998E-3</v>
      </c>
      <c r="H533" s="16">
        <v>-0.19242999999999999</v>
      </c>
      <c r="I533" s="16">
        <v>3.8789760000000002</v>
      </c>
      <c r="J533" s="16">
        <v>0.13842740000000001</v>
      </c>
      <c r="K533" s="16">
        <v>1.1519999999999999</v>
      </c>
      <c r="L533" s="16">
        <v>4.8000000000000001E-2</v>
      </c>
      <c r="M533" s="16">
        <v>0.71394000000000002</v>
      </c>
      <c r="N533" s="16">
        <v>1479</v>
      </c>
      <c r="O533" s="16">
        <v>47</v>
      </c>
      <c r="P533" s="16">
        <v>3970</v>
      </c>
      <c r="Q533" s="16">
        <v>140</v>
      </c>
      <c r="R533" s="16">
        <v>57.6</v>
      </c>
      <c r="S533" s="16">
        <v>2.5</v>
      </c>
      <c r="T533" s="16">
        <v>22.3</v>
      </c>
      <c r="U533" s="16">
        <v>1.3</v>
      </c>
      <c r="V533" s="16">
        <f t="shared" si="8"/>
        <v>2.5829596412556053</v>
      </c>
    </row>
    <row r="534" spans="1:22" x14ac:dyDescent="0.2">
      <c r="A534" s="16" t="s">
        <v>97</v>
      </c>
      <c r="B534" s="16">
        <v>44027</v>
      </c>
      <c r="C534" s="16">
        <v>80909</v>
      </c>
      <c r="D534" s="16">
        <v>80909</v>
      </c>
      <c r="E534" s="16">
        <v>15</v>
      </c>
      <c r="F534" s="16">
        <v>0.26300000000000001</v>
      </c>
      <c r="G534" s="16">
        <v>1.7999999999999999E-2</v>
      </c>
      <c r="H534" s="16">
        <v>0.89990999999999999</v>
      </c>
      <c r="I534" s="16">
        <v>3.8022809999999998</v>
      </c>
      <c r="J534" s="16">
        <v>0.26023220000000002</v>
      </c>
      <c r="K534" s="16">
        <v>1.1160000000000001</v>
      </c>
      <c r="L534" s="16">
        <v>7.4999999999999997E-2</v>
      </c>
      <c r="M534" s="16">
        <v>-0.49865999999999999</v>
      </c>
      <c r="N534" s="16">
        <v>1506</v>
      </c>
      <c r="O534" s="16">
        <v>91</v>
      </c>
      <c r="P534" s="16">
        <v>3800</v>
      </c>
      <c r="Q534" s="16">
        <v>410</v>
      </c>
      <c r="R534" s="16">
        <v>57.7</v>
      </c>
      <c r="S534" s="16">
        <v>3.4</v>
      </c>
      <c r="T534" s="16">
        <v>20.6</v>
      </c>
      <c r="U534" s="16">
        <v>1.9</v>
      </c>
      <c r="V534" s="16">
        <f t="shared" si="8"/>
        <v>2.8009708737864076</v>
      </c>
    </row>
    <row r="535" spans="1:22" x14ac:dyDescent="0.2">
      <c r="A535" s="16" t="s">
        <v>97</v>
      </c>
      <c r="B535" s="16">
        <v>44117</v>
      </c>
      <c r="C535" s="16">
        <v>80981</v>
      </c>
      <c r="D535" s="16">
        <v>80981</v>
      </c>
      <c r="E535" s="16">
        <v>6.8</v>
      </c>
      <c r="F535" s="16">
        <v>0.26469999999999999</v>
      </c>
      <c r="G535" s="16">
        <v>5.4000000000000003E-3</v>
      </c>
      <c r="H535" s="16">
        <v>0.82872000000000001</v>
      </c>
      <c r="I535" s="16">
        <v>3.7778619999999998</v>
      </c>
      <c r="J535" s="16">
        <v>7.7070089999999994E-2</v>
      </c>
      <c r="K535" s="16">
        <v>1.1140000000000001</v>
      </c>
      <c r="L535" s="16">
        <v>3.5999999999999997E-2</v>
      </c>
      <c r="M535" s="16">
        <v>0.85580999999999996</v>
      </c>
      <c r="N535" s="16">
        <v>1514</v>
      </c>
      <c r="O535" s="16">
        <v>27</v>
      </c>
      <c r="P535" s="16">
        <v>3970</v>
      </c>
      <c r="Q535" s="16">
        <v>150</v>
      </c>
      <c r="R535" s="16">
        <v>57.8</v>
      </c>
      <c r="S535" s="16">
        <v>2.9</v>
      </c>
      <c r="T535" s="16">
        <v>17.5</v>
      </c>
      <c r="U535" s="16">
        <v>1.5</v>
      </c>
      <c r="V535" s="16">
        <f t="shared" si="8"/>
        <v>3.3028571428571425</v>
      </c>
    </row>
    <row r="536" spans="1:22" x14ac:dyDescent="0.2">
      <c r="A536" s="16" t="s">
        <v>97</v>
      </c>
      <c r="B536" s="16">
        <v>44045</v>
      </c>
      <c r="C536" s="16">
        <v>80981</v>
      </c>
      <c r="D536" s="16">
        <v>80981</v>
      </c>
      <c r="E536" s="16">
        <v>5.0999999999999996</v>
      </c>
      <c r="F536" s="16">
        <v>0.22800000000000001</v>
      </c>
      <c r="G536" s="16">
        <v>1.4E-2</v>
      </c>
      <c r="H536" s="16">
        <v>-0.84194000000000002</v>
      </c>
      <c r="I536" s="16">
        <v>4.3859649999999997</v>
      </c>
      <c r="J536" s="16">
        <v>0.26931359999999999</v>
      </c>
      <c r="K536" s="16">
        <v>1.1339999999999999</v>
      </c>
      <c r="L536" s="16">
        <v>7.2999999999999995E-2</v>
      </c>
      <c r="M536" s="16">
        <v>0.31573000000000001</v>
      </c>
      <c r="N536" s="16">
        <v>1322</v>
      </c>
      <c r="O536" s="16">
        <v>74</v>
      </c>
      <c r="P536" s="16">
        <v>3830</v>
      </c>
      <c r="Q536" s="16">
        <v>130</v>
      </c>
      <c r="R536" s="16">
        <v>58.1</v>
      </c>
      <c r="S536" s="16">
        <v>1.7</v>
      </c>
      <c r="T536" s="16">
        <v>18.2</v>
      </c>
      <c r="U536" s="16">
        <v>2</v>
      </c>
      <c r="V536" s="16">
        <f t="shared" si="8"/>
        <v>3.1923076923076925</v>
      </c>
    </row>
    <row r="537" spans="1:22" x14ac:dyDescent="0.2">
      <c r="A537" s="16" t="s">
        <v>97</v>
      </c>
      <c r="B537" s="16">
        <v>44153</v>
      </c>
      <c r="C537" s="16">
        <v>80909</v>
      </c>
      <c r="D537" s="16">
        <v>80909</v>
      </c>
      <c r="E537" s="16">
        <v>7.6</v>
      </c>
      <c r="F537" s="16">
        <v>0.26500000000000001</v>
      </c>
      <c r="G537" s="16">
        <v>0.01</v>
      </c>
      <c r="H537" s="16">
        <v>0.74985999999999997</v>
      </c>
      <c r="I537" s="16">
        <v>3.7735850000000002</v>
      </c>
      <c r="J537" s="16">
        <v>0.14239940000000001</v>
      </c>
      <c r="K537" s="16">
        <v>1.1279999999999999</v>
      </c>
      <c r="L537" s="16">
        <v>6.4000000000000001E-2</v>
      </c>
      <c r="M537" s="16">
        <v>0.99668000000000001</v>
      </c>
      <c r="N537" s="16">
        <v>1515</v>
      </c>
      <c r="O537" s="16">
        <v>53</v>
      </c>
      <c r="P537" s="16">
        <v>3980</v>
      </c>
      <c r="Q537" s="16">
        <v>160</v>
      </c>
      <c r="R537" s="16">
        <v>58.6</v>
      </c>
      <c r="S537" s="16">
        <v>2.1</v>
      </c>
      <c r="T537" s="16">
        <v>17</v>
      </c>
      <c r="U537" s="16">
        <v>2.9</v>
      </c>
      <c r="V537" s="16">
        <f t="shared" si="8"/>
        <v>3.447058823529412</v>
      </c>
    </row>
    <row r="538" spans="1:22" x14ac:dyDescent="0.2">
      <c r="A538" s="16" t="s">
        <v>97</v>
      </c>
      <c r="B538" s="16">
        <v>44063</v>
      </c>
      <c r="C538" s="16">
        <v>80945</v>
      </c>
      <c r="D538" s="16">
        <v>80945</v>
      </c>
      <c r="E538" s="16">
        <v>12</v>
      </c>
      <c r="F538" s="16">
        <v>0.26779999999999998</v>
      </c>
      <c r="G538" s="16">
        <v>9.1000000000000004E-3</v>
      </c>
      <c r="H538" s="16">
        <v>0.72121000000000002</v>
      </c>
      <c r="I538" s="16">
        <v>3.7341299999999999</v>
      </c>
      <c r="J538" s="16">
        <v>0.1268879</v>
      </c>
      <c r="K538" s="16">
        <v>1.159</v>
      </c>
      <c r="L538" s="16">
        <v>3.1E-2</v>
      </c>
      <c r="M538" s="16">
        <v>0.10002</v>
      </c>
      <c r="N538" s="16">
        <v>1529</v>
      </c>
      <c r="O538" s="16">
        <v>46</v>
      </c>
      <c r="P538" s="16">
        <v>3900</v>
      </c>
      <c r="Q538" s="16">
        <v>300</v>
      </c>
      <c r="R538" s="16">
        <v>59.3</v>
      </c>
      <c r="S538" s="16">
        <v>2.5</v>
      </c>
      <c r="T538" s="16">
        <v>21.3</v>
      </c>
      <c r="U538" s="16">
        <v>3.9</v>
      </c>
      <c r="V538" s="16">
        <f t="shared" si="8"/>
        <v>2.784037558685446</v>
      </c>
    </row>
    <row r="539" spans="1:22" x14ac:dyDescent="0.2">
      <c r="A539" s="16" t="s">
        <v>97</v>
      </c>
      <c r="B539" s="16">
        <v>44153</v>
      </c>
      <c r="C539" s="16">
        <v>80891</v>
      </c>
      <c r="D539" s="16">
        <v>80891</v>
      </c>
      <c r="E539" s="16">
        <v>7.4</v>
      </c>
      <c r="F539" s="16">
        <v>0.2676</v>
      </c>
      <c r="G539" s="16">
        <v>9.9000000000000008E-3</v>
      </c>
      <c r="H539" s="16">
        <v>0.83960000000000001</v>
      </c>
      <c r="I539" s="16">
        <v>3.7369210000000002</v>
      </c>
      <c r="J539" s="16">
        <v>0.13824929999999999</v>
      </c>
      <c r="K539" s="16">
        <v>1.0940000000000001</v>
      </c>
      <c r="L539" s="16">
        <v>6.9000000000000006E-2</v>
      </c>
      <c r="M539" s="16">
        <v>0.97409999999999997</v>
      </c>
      <c r="N539" s="16">
        <v>1529</v>
      </c>
      <c r="O539" s="16">
        <v>50</v>
      </c>
      <c r="P539" s="16">
        <v>3960</v>
      </c>
      <c r="Q539" s="16">
        <v>170</v>
      </c>
      <c r="R539" s="16">
        <v>59.4</v>
      </c>
      <c r="S539" s="16">
        <v>1.8</v>
      </c>
      <c r="T539" s="16">
        <v>17.8</v>
      </c>
      <c r="U539" s="16">
        <v>2.2000000000000002</v>
      </c>
      <c r="V539" s="16">
        <f t="shared" si="8"/>
        <v>3.3370786516853932</v>
      </c>
    </row>
    <row r="540" spans="1:22" x14ac:dyDescent="0.2">
      <c r="A540" s="16" t="s">
        <v>97</v>
      </c>
      <c r="B540" s="16">
        <v>44117</v>
      </c>
      <c r="C540" s="16">
        <v>80891</v>
      </c>
      <c r="D540" s="16">
        <v>80891</v>
      </c>
      <c r="E540" s="16">
        <v>13</v>
      </c>
      <c r="F540" s="16">
        <v>0.255</v>
      </c>
      <c r="G540" s="16">
        <v>1.4E-2</v>
      </c>
      <c r="H540" s="16">
        <v>0.65466999999999997</v>
      </c>
      <c r="I540" s="16">
        <v>3.9215689999999999</v>
      </c>
      <c r="J540" s="16">
        <v>0.21530179999999999</v>
      </c>
      <c r="K540" s="16">
        <v>1.105</v>
      </c>
      <c r="L540" s="16">
        <v>0.08</v>
      </c>
      <c r="M540" s="16">
        <v>-0.41306999999999999</v>
      </c>
      <c r="N540" s="16">
        <v>1466</v>
      </c>
      <c r="O540" s="16">
        <v>74</v>
      </c>
      <c r="P540" s="16">
        <v>3760</v>
      </c>
      <c r="Q540" s="16">
        <v>400</v>
      </c>
      <c r="R540" s="16">
        <v>59.7</v>
      </c>
      <c r="S540" s="16">
        <v>2</v>
      </c>
      <c r="T540" s="16">
        <v>21.25</v>
      </c>
      <c r="U540" s="16">
        <v>0.83</v>
      </c>
      <c r="V540" s="16">
        <f t="shared" si="8"/>
        <v>2.8094117647058825</v>
      </c>
    </row>
    <row r="541" spans="1:22" x14ac:dyDescent="0.2">
      <c r="A541" s="16" t="s">
        <v>97</v>
      </c>
      <c r="B541" s="16">
        <v>44081</v>
      </c>
      <c r="C541" s="16">
        <v>80963</v>
      </c>
      <c r="D541" s="16">
        <v>80963</v>
      </c>
      <c r="E541" s="16">
        <v>6.7</v>
      </c>
      <c r="F541" s="16">
        <v>0.26400000000000001</v>
      </c>
      <c r="G541" s="16">
        <v>1.2E-2</v>
      </c>
      <c r="H541" s="16">
        <v>0.57815000000000005</v>
      </c>
      <c r="I541" s="16">
        <v>3.7878790000000002</v>
      </c>
      <c r="J541" s="16">
        <v>0.1721763</v>
      </c>
      <c r="K541" s="16">
        <v>1.1020000000000001</v>
      </c>
      <c r="L541" s="16">
        <v>4.8000000000000001E-2</v>
      </c>
      <c r="M541" s="16">
        <v>0.58742000000000005</v>
      </c>
      <c r="N541" s="16">
        <v>1511</v>
      </c>
      <c r="O541" s="16">
        <v>59</v>
      </c>
      <c r="P541" s="16">
        <v>3950</v>
      </c>
      <c r="Q541" s="16">
        <v>150</v>
      </c>
      <c r="R541" s="16">
        <v>59.9</v>
      </c>
      <c r="S541" s="16">
        <v>1.3</v>
      </c>
      <c r="T541" s="16">
        <v>19.3</v>
      </c>
      <c r="U541" s="16">
        <v>1.9</v>
      </c>
      <c r="V541" s="16">
        <f t="shared" si="8"/>
        <v>3.1036269430051813</v>
      </c>
    </row>
    <row r="542" spans="1:22" x14ac:dyDescent="0.2">
      <c r="A542" s="16" t="s">
        <v>97</v>
      </c>
      <c r="B542" s="16">
        <v>44027</v>
      </c>
      <c r="C542" s="16">
        <v>80819</v>
      </c>
      <c r="D542" s="16">
        <v>80819</v>
      </c>
      <c r="E542" s="16">
        <v>7.9</v>
      </c>
      <c r="F542" s="16">
        <v>0.223</v>
      </c>
      <c r="G542" s="16">
        <v>1.2999999999999999E-2</v>
      </c>
      <c r="H542" s="16">
        <v>-0.84077999999999997</v>
      </c>
      <c r="I542" s="16">
        <v>4.484305</v>
      </c>
      <c r="J542" s="16">
        <v>0.26141690000000001</v>
      </c>
      <c r="K542" s="16">
        <v>1.101</v>
      </c>
      <c r="L542" s="16">
        <v>5.7000000000000002E-2</v>
      </c>
      <c r="M542" s="16">
        <v>0.81857000000000002</v>
      </c>
      <c r="N542" s="16">
        <v>1296</v>
      </c>
      <c r="O542" s="16">
        <v>66</v>
      </c>
      <c r="P542" s="16">
        <v>3660</v>
      </c>
      <c r="Q542" s="16">
        <v>250</v>
      </c>
      <c r="R542" s="16">
        <v>60.2</v>
      </c>
      <c r="S542" s="16">
        <v>1.8</v>
      </c>
      <c r="T542" s="16">
        <v>22.3</v>
      </c>
      <c r="U542" s="16">
        <v>2.9</v>
      </c>
      <c r="V542" s="16">
        <f t="shared" si="8"/>
        <v>2.6995515695067267</v>
      </c>
    </row>
    <row r="543" spans="1:22" x14ac:dyDescent="0.2">
      <c r="A543" s="16" t="s">
        <v>97</v>
      </c>
      <c r="B543" s="16">
        <v>44045</v>
      </c>
      <c r="C543" s="16">
        <v>80837</v>
      </c>
      <c r="D543" s="16">
        <v>80837</v>
      </c>
      <c r="E543" s="16">
        <v>4.5</v>
      </c>
      <c r="F543" s="16">
        <v>0.22500000000000001</v>
      </c>
      <c r="G543" s="16">
        <v>8.3000000000000001E-3</v>
      </c>
      <c r="H543" s="16">
        <v>0.90259999999999996</v>
      </c>
      <c r="I543" s="16">
        <v>4.4444439999999998</v>
      </c>
      <c r="J543" s="16">
        <v>0.1639506</v>
      </c>
      <c r="K543" s="16">
        <v>1.0940000000000001</v>
      </c>
      <c r="L543" s="16">
        <v>2.7E-2</v>
      </c>
      <c r="M543" s="16">
        <v>-0.89907999999999999</v>
      </c>
      <c r="N543" s="16">
        <v>1308</v>
      </c>
      <c r="O543" s="16">
        <v>44</v>
      </c>
      <c r="P543" s="16">
        <v>3860</v>
      </c>
      <c r="Q543" s="16">
        <v>100</v>
      </c>
      <c r="R543" s="16">
        <v>60.4</v>
      </c>
      <c r="S543" s="16">
        <v>4</v>
      </c>
      <c r="T543" s="16">
        <v>20.3</v>
      </c>
      <c r="U543" s="16">
        <v>1.8</v>
      </c>
      <c r="V543" s="16">
        <f t="shared" si="8"/>
        <v>2.9753694581280787</v>
      </c>
    </row>
    <row r="544" spans="1:22" x14ac:dyDescent="0.2">
      <c r="A544" s="16" t="s">
        <v>97</v>
      </c>
      <c r="B544" s="16">
        <v>44045</v>
      </c>
      <c r="C544" s="16">
        <v>80927</v>
      </c>
      <c r="D544" s="16">
        <v>80927</v>
      </c>
      <c r="E544" s="16">
        <v>13</v>
      </c>
      <c r="F544" s="16">
        <v>0.23499999999999999</v>
      </c>
      <c r="G544" s="16">
        <v>2.1000000000000001E-2</v>
      </c>
      <c r="H544" s="16">
        <v>0.95591999999999999</v>
      </c>
      <c r="I544" s="16">
        <v>4.2553190000000001</v>
      </c>
      <c r="J544" s="16">
        <v>0.38026260000000001</v>
      </c>
      <c r="K544" s="16">
        <v>1.1539999999999999</v>
      </c>
      <c r="L544" s="16">
        <v>3.5000000000000003E-2</v>
      </c>
      <c r="M544" s="16">
        <v>0.22491</v>
      </c>
      <c r="N544" s="16">
        <v>1360</v>
      </c>
      <c r="O544" s="16">
        <v>110</v>
      </c>
      <c r="P544" s="16">
        <v>3720</v>
      </c>
      <c r="Q544" s="16">
        <v>390</v>
      </c>
      <c r="R544" s="16">
        <v>60.6</v>
      </c>
      <c r="S544" s="16">
        <v>2.9</v>
      </c>
      <c r="T544" s="16">
        <v>21.1</v>
      </c>
      <c r="U544" s="16">
        <v>3.2</v>
      </c>
      <c r="V544" s="16">
        <f t="shared" si="8"/>
        <v>2.8720379146919428</v>
      </c>
    </row>
    <row r="545" spans="1:22" x14ac:dyDescent="0.2">
      <c r="A545" s="16" t="s">
        <v>97</v>
      </c>
      <c r="B545" s="16">
        <v>44117</v>
      </c>
      <c r="C545" s="16">
        <v>80873</v>
      </c>
      <c r="D545" s="16">
        <v>80873</v>
      </c>
      <c r="E545" s="16">
        <v>6.9</v>
      </c>
      <c r="F545" s="16">
        <v>0.23100000000000001</v>
      </c>
      <c r="G545" s="16">
        <v>8.9999999999999993E-3</v>
      </c>
      <c r="H545" s="16">
        <v>0.88339000000000001</v>
      </c>
      <c r="I545" s="16">
        <v>4.3290040000000003</v>
      </c>
      <c r="J545" s="16">
        <v>0.16866249999999999</v>
      </c>
      <c r="K545" s="16">
        <v>1.131</v>
      </c>
      <c r="L545" s="16">
        <v>3.3000000000000002E-2</v>
      </c>
      <c r="M545" s="16">
        <v>0.99722999999999995</v>
      </c>
      <c r="N545" s="16">
        <v>1339</v>
      </c>
      <c r="O545" s="16">
        <v>47</v>
      </c>
      <c r="P545" s="16">
        <v>3850</v>
      </c>
      <c r="Q545" s="16">
        <v>180</v>
      </c>
      <c r="R545" s="16">
        <v>61.7</v>
      </c>
      <c r="S545" s="16">
        <v>4.2</v>
      </c>
      <c r="T545" s="16">
        <v>21.5</v>
      </c>
      <c r="U545" s="16">
        <v>2.8</v>
      </c>
      <c r="V545" s="16">
        <f t="shared" si="8"/>
        <v>2.8697674418604651</v>
      </c>
    </row>
    <row r="546" spans="1:22" x14ac:dyDescent="0.2">
      <c r="A546" s="16" t="s">
        <v>97</v>
      </c>
      <c r="B546" s="16">
        <v>44027</v>
      </c>
      <c r="C546" s="16">
        <v>80927</v>
      </c>
      <c r="D546" s="16">
        <v>80927</v>
      </c>
      <c r="E546" s="16">
        <v>9.8000000000000007</v>
      </c>
      <c r="F546" s="16">
        <v>0.2089</v>
      </c>
      <c r="G546" s="16">
        <v>8.5000000000000006E-3</v>
      </c>
      <c r="H546" s="16">
        <v>-0.15848999999999999</v>
      </c>
      <c r="I546" s="16">
        <v>4.7869789999999997</v>
      </c>
      <c r="J546" s="16">
        <v>0.19477900000000001</v>
      </c>
      <c r="K546" s="16">
        <v>1.145</v>
      </c>
      <c r="L546" s="16">
        <v>9.8000000000000004E-2</v>
      </c>
      <c r="M546" s="16">
        <v>0.53327999999999998</v>
      </c>
      <c r="N546" s="16">
        <v>1223</v>
      </c>
      <c r="O546" s="16">
        <v>45</v>
      </c>
      <c r="P546" s="16">
        <v>3640</v>
      </c>
      <c r="Q546" s="16">
        <v>340</v>
      </c>
      <c r="R546" s="16">
        <v>62.1</v>
      </c>
      <c r="S546" s="16">
        <v>1.9</v>
      </c>
      <c r="T546" s="16">
        <v>23.5</v>
      </c>
      <c r="U546" s="16">
        <v>2.2999999999999998</v>
      </c>
      <c r="V546" s="16">
        <f t="shared" si="8"/>
        <v>2.6425531914893616</v>
      </c>
    </row>
    <row r="547" spans="1:22" x14ac:dyDescent="0.2">
      <c r="A547" s="16" t="s">
        <v>97</v>
      </c>
      <c r="B547" s="16">
        <v>44063</v>
      </c>
      <c r="C547" s="16">
        <v>80909</v>
      </c>
      <c r="D547" s="16">
        <v>80909</v>
      </c>
      <c r="E547" s="16">
        <v>7.3</v>
      </c>
      <c r="F547" s="16">
        <v>0.28399999999999997</v>
      </c>
      <c r="G547" s="16">
        <v>5.4999999999999997E-3</v>
      </c>
      <c r="H547" s="16">
        <v>0.80583000000000005</v>
      </c>
      <c r="I547" s="16">
        <v>3.5211269999999999</v>
      </c>
      <c r="J547" s="16">
        <v>6.8190840000000003E-2</v>
      </c>
      <c r="K547" s="16">
        <v>1.089</v>
      </c>
      <c r="L547" s="16">
        <v>7.6999999999999999E-2</v>
      </c>
      <c r="M547" s="16">
        <v>0.58109999999999995</v>
      </c>
      <c r="N547" s="16">
        <v>1611</v>
      </c>
      <c r="O547" s="16">
        <v>28</v>
      </c>
      <c r="P547" s="16">
        <v>4070</v>
      </c>
      <c r="Q547" s="16">
        <v>140</v>
      </c>
      <c r="R547" s="16">
        <v>63.1</v>
      </c>
      <c r="S547" s="16">
        <v>3</v>
      </c>
      <c r="T547" s="16">
        <v>20.399999999999999</v>
      </c>
      <c r="U547" s="16">
        <v>2.6</v>
      </c>
      <c r="V547" s="16">
        <f t="shared" si="8"/>
        <v>3.0931372549019609</v>
      </c>
    </row>
    <row r="548" spans="1:22" x14ac:dyDescent="0.2">
      <c r="A548" s="16" t="s">
        <v>97</v>
      </c>
      <c r="B548" s="16">
        <v>44063</v>
      </c>
      <c r="C548" s="16">
        <v>80927</v>
      </c>
      <c r="D548" s="16">
        <v>80927</v>
      </c>
      <c r="E548" s="16">
        <v>6.7</v>
      </c>
      <c r="F548" s="16">
        <v>0.25900000000000001</v>
      </c>
      <c r="G548" s="16">
        <v>1.2999999999999999E-2</v>
      </c>
      <c r="H548" s="16">
        <v>0.71375999999999995</v>
      </c>
      <c r="I548" s="16">
        <v>3.8610039999999999</v>
      </c>
      <c r="J548" s="16">
        <v>0.19379560000000001</v>
      </c>
      <c r="K548" s="16">
        <v>1.1359999999999999</v>
      </c>
      <c r="L548" s="16">
        <v>0.06</v>
      </c>
      <c r="M548" s="16">
        <v>0.99536000000000002</v>
      </c>
      <c r="N548" s="16">
        <v>1484</v>
      </c>
      <c r="O548" s="16">
        <v>65</v>
      </c>
      <c r="P548" s="16">
        <v>3960</v>
      </c>
      <c r="Q548" s="16">
        <v>150</v>
      </c>
      <c r="R548" s="16">
        <v>63.1</v>
      </c>
      <c r="S548" s="16">
        <v>2.5</v>
      </c>
      <c r="T548" s="16">
        <v>22.4</v>
      </c>
      <c r="U548" s="16">
        <v>1.4</v>
      </c>
      <c r="V548" s="16">
        <f t="shared" si="8"/>
        <v>2.816964285714286</v>
      </c>
    </row>
    <row r="549" spans="1:22" x14ac:dyDescent="0.2">
      <c r="A549" s="16" t="s">
        <v>97</v>
      </c>
      <c r="B549" s="16">
        <v>44081</v>
      </c>
      <c r="C549" s="16">
        <v>80981</v>
      </c>
      <c r="D549" s="16">
        <v>80981</v>
      </c>
      <c r="E549" s="16">
        <v>8.8000000000000007</v>
      </c>
      <c r="F549" s="16">
        <v>0.22900000000000001</v>
      </c>
      <c r="G549" s="16">
        <v>1.9E-2</v>
      </c>
      <c r="H549" s="16">
        <v>-0.74556999999999995</v>
      </c>
      <c r="I549" s="16">
        <v>4.3668120000000004</v>
      </c>
      <c r="J549" s="16">
        <v>0.36231190000000002</v>
      </c>
      <c r="K549" s="16">
        <v>1.1080000000000001</v>
      </c>
      <c r="L549" s="16">
        <v>7.5999999999999998E-2</v>
      </c>
      <c r="M549" s="16">
        <v>0.87558000000000002</v>
      </c>
      <c r="N549" s="16">
        <v>1327</v>
      </c>
      <c r="O549" s="16">
        <v>99</v>
      </c>
      <c r="P549" s="16">
        <v>3650</v>
      </c>
      <c r="Q549" s="16">
        <v>300</v>
      </c>
      <c r="R549" s="16">
        <v>63.5</v>
      </c>
      <c r="S549" s="16">
        <v>5.5</v>
      </c>
      <c r="T549" s="16">
        <v>19.5</v>
      </c>
      <c r="U549" s="16">
        <v>2.7</v>
      </c>
      <c r="V549" s="16">
        <f t="shared" si="8"/>
        <v>3.2564102564102564</v>
      </c>
    </row>
    <row r="550" spans="1:22" x14ac:dyDescent="0.2">
      <c r="A550" s="16" t="s">
        <v>97</v>
      </c>
      <c r="B550" s="16">
        <v>44045</v>
      </c>
      <c r="C550" s="16">
        <v>80945</v>
      </c>
      <c r="D550" s="16">
        <v>80945</v>
      </c>
      <c r="E550" s="16">
        <v>9.1</v>
      </c>
      <c r="F550" s="16">
        <v>0.23119999999999999</v>
      </c>
      <c r="G550" s="16">
        <v>6.4999999999999997E-3</v>
      </c>
      <c r="H550" s="16">
        <v>0.16750999999999999</v>
      </c>
      <c r="I550" s="16">
        <v>4.3252600000000001</v>
      </c>
      <c r="J550" s="16">
        <v>0.12160120000000001</v>
      </c>
      <c r="K550" s="16">
        <v>1.097</v>
      </c>
      <c r="L550" s="16">
        <v>6.4000000000000001E-2</v>
      </c>
      <c r="M550" s="16">
        <v>0.34217999999999998</v>
      </c>
      <c r="N550" s="16">
        <v>1341</v>
      </c>
      <c r="O550" s="16">
        <v>34</v>
      </c>
      <c r="P550" s="16">
        <v>3700</v>
      </c>
      <c r="Q550" s="16">
        <v>310</v>
      </c>
      <c r="R550" s="16">
        <v>63.7</v>
      </c>
      <c r="S550" s="16">
        <v>3.5</v>
      </c>
      <c r="T550" s="16">
        <v>19.2</v>
      </c>
      <c r="U550" s="16">
        <v>1.5</v>
      </c>
      <c r="V550" s="16">
        <f t="shared" si="8"/>
        <v>3.3177083333333335</v>
      </c>
    </row>
    <row r="551" spans="1:22" x14ac:dyDescent="0.2">
      <c r="A551" s="16" t="s">
        <v>97</v>
      </c>
      <c r="B551" s="16">
        <v>44027</v>
      </c>
      <c r="C551" s="16">
        <v>80837</v>
      </c>
      <c r="D551" s="16">
        <v>80837</v>
      </c>
      <c r="E551" s="16">
        <v>9.1</v>
      </c>
      <c r="F551" s="16">
        <v>0.186</v>
      </c>
      <c r="G551" s="16">
        <v>1.4999999999999999E-2</v>
      </c>
      <c r="H551" s="16">
        <v>0.87000999999999995</v>
      </c>
      <c r="I551" s="16">
        <v>5.3763439999999996</v>
      </c>
      <c r="J551" s="16">
        <v>0.43357610000000002</v>
      </c>
      <c r="K551" s="16">
        <v>1.077</v>
      </c>
      <c r="L551" s="16">
        <v>5.8000000000000003E-2</v>
      </c>
      <c r="M551" s="16">
        <v>0.15182999999999999</v>
      </c>
      <c r="N551" s="16">
        <v>1098</v>
      </c>
      <c r="O551" s="16">
        <v>80</v>
      </c>
      <c r="P551" s="16">
        <v>3420</v>
      </c>
      <c r="Q551" s="16">
        <v>390</v>
      </c>
      <c r="R551" s="16">
        <v>64</v>
      </c>
      <c r="S551" s="16">
        <v>1.1000000000000001</v>
      </c>
      <c r="T551" s="16">
        <v>22.7</v>
      </c>
      <c r="U551" s="16">
        <v>2.2999999999999998</v>
      </c>
      <c r="V551" s="16">
        <f t="shared" si="8"/>
        <v>2.8193832599118944</v>
      </c>
    </row>
    <row r="552" spans="1:22" x14ac:dyDescent="0.2">
      <c r="A552" s="16" t="s">
        <v>97</v>
      </c>
      <c r="B552" s="16">
        <v>44045</v>
      </c>
      <c r="C552" s="16">
        <v>80963</v>
      </c>
      <c r="D552" s="16">
        <v>80963</v>
      </c>
      <c r="E552" s="16">
        <v>9.1</v>
      </c>
      <c r="F552" s="16">
        <v>0.21229999999999999</v>
      </c>
      <c r="G552" s="16">
        <v>8.0999999999999996E-3</v>
      </c>
      <c r="H552" s="16">
        <v>0.51002999999999998</v>
      </c>
      <c r="I552" s="16">
        <v>4.7103159999999997</v>
      </c>
      <c r="J552" s="16">
        <v>0.17971529999999999</v>
      </c>
      <c r="K552" s="16">
        <v>1.127</v>
      </c>
      <c r="L552" s="16">
        <v>0.06</v>
      </c>
      <c r="M552" s="16">
        <v>-2.7692999999999999E-2</v>
      </c>
      <c r="N552" s="16">
        <v>1241</v>
      </c>
      <c r="O552" s="16">
        <v>43</v>
      </c>
      <c r="P552" s="16">
        <v>3640</v>
      </c>
      <c r="Q552" s="16">
        <v>320</v>
      </c>
      <c r="R552" s="16">
        <v>64.2</v>
      </c>
      <c r="S552" s="16">
        <v>1.4</v>
      </c>
      <c r="T552" s="16">
        <v>18.2</v>
      </c>
      <c r="U552" s="16">
        <v>1.3</v>
      </c>
      <c r="V552" s="16">
        <f t="shared" si="8"/>
        <v>3.5274725274725278</v>
      </c>
    </row>
    <row r="553" spans="1:22" x14ac:dyDescent="0.2">
      <c r="A553" s="16" t="s">
        <v>97</v>
      </c>
      <c r="B553" s="16">
        <v>44099</v>
      </c>
      <c r="C553" s="16">
        <v>80963</v>
      </c>
      <c r="D553" s="16">
        <v>80963</v>
      </c>
      <c r="E553" s="16">
        <v>6.4</v>
      </c>
      <c r="F553" s="16">
        <v>0.215</v>
      </c>
      <c r="G553" s="16">
        <v>1.0999999999999999E-2</v>
      </c>
      <c r="H553" s="16">
        <v>0.87773999999999996</v>
      </c>
      <c r="I553" s="16">
        <v>4.6511630000000004</v>
      </c>
      <c r="J553" s="16">
        <v>0.2379665</v>
      </c>
      <c r="K553" s="16">
        <v>1.179</v>
      </c>
      <c r="L553" s="16">
        <v>6.6000000000000003E-2</v>
      </c>
      <c r="M553" s="16">
        <v>0.99475000000000002</v>
      </c>
      <c r="N553" s="16">
        <v>1254</v>
      </c>
      <c r="O553" s="16">
        <v>56</v>
      </c>
      <c r="P553" s="16">
        <v>3810</v>
      </c>
      <c r="Q553" s="16">
        <v>170</v>
      </c>
      <c r="R553" s="16">
        <v>64.3</v>
      </c>
      <c r="S553" s="16">
        <v>1.1000000000000001</v>
      </c>
      <c r="T553" s="16">
        <v>20.2</v>
      </c>
      <c r="U553" s="16">
        <v>1.5</v>
      </c>
      <c r="V553" s="16">
        <f t="shared" si="8"/>
        <v>3.1831683168316833</v>
      </c>
    </row>
    <row r="554" spans="1:22" x14ac:dyDescent="0.2">
      <c r="A554" s="16" t="s">
        <v>97</v>
      </c>
      <c r="B554" s="16">
        <v>44027</v>
      </c>
      <c r="C554" s="16">
        <v>80963</v>
      </c>
      <c r="D554" s="16">
        <v>80963</v>
      </c>
      <c r="E554" s="16">
        <v>7.8</v>
      </c>
      <c r="F554" s="16">
        <v>0.23100000000000001</v>
      </c>
      <c r="G554" s="16">
        <v>1.6E-2</v>
      </c>
      <c r="H554" s="16">
        <v>0.4914</v>
      </c>
      <c r="I554" s="16">
        <v>4.3290040000000003</v>
      </c>
      <c r="J554" s="16">
        <v>0.29984450000000001</v>
      </c>
      <c r="K554" s="16">
        <v>1.1379999999999999</v>
      </c>
      <c r="L554" s="16">
        <v>9.0999999999999998E-2</v>
      </c>
      <c r="M554" s="16">
        <v>0.58840000000000003</v>
      </c>
      <c r="N554" s="16">
        <v>1340</v>
      </c>
      <c r="O554" s="16">
        <v>84</v>
      </c>
      <c r="P554" s="16">
        <v>3850</v>
      </c>
      <c r="Q554" s="16">
        <v>210</v>
      </c>
      <c r="R554" s="16">
        <v>65.2</v>
      </c>
      <c r="S554" s="16">
        <v>2.2000000000000002</v>
      </c>
      <c r="T554" s="16">
        <v>22</v>
      </c>
      <c r="U554" s="16">
        <v>1.7</v>
      </c>
      <c r="V554" s="16">
        <f t="shared" si="8"/>
        <v>2.9636363636363638</v>
      </c>
    </row>
    <row r="555" spans="1:22" x14ac:dyDescent="0.2">
      <c r="A555" s="16" t="s">
        <v>97</v>
      </c>
      <c r="B555" s="16">
        <v>44153</v>
      </c>
      <c r="C555" s="16">
        <v>80927</v>
      </c>
      <c r="D555" s="16">
        <v>80927</v>
      </c>
      <c r="E555" s="16">
        <v>7</v>
      </c>
      <c r="F555" s="16">
        <v>0.2172</v>
      </c>
      <c r="G555" s="16">
        <v>7.6E-3</v>
      </c>
      <c r="H555" s="16">
        <v>0.65005999999999997</v>
      </c>
      <c r="I555" s="16">
        <v>4.6040520000000003</v>
      </c>
      <c r="J555" s="16">
        <v>0.1610994</v>
      </c>
      <c r="K555" s="16">
        <v>1.143</v>
      </c>
      <c r="L555" s="16">
        <v>7.1999999999999995E-2</v>
      </c>
      <c r="M555" s="16">
        <v>0.97377000000000002</v>
      </c>
      <c r="N555" s="16">
        <v>1267</v>
      </c>
      <c r="O555" s="16">
        <v>40</v>
      </c>
      <c r="P555" s="16">
        <v>3790</v>
      </c>
      <c r="Q555" s="16">
        <v>190</v>
      </c>
      <c r="R555" s="16">
        <v>65.2</v>
      </c>
      <c r="S555" s="16">
        <v>2.4</v>
      </c>
      <c r="T555" s="16">
        <v>21.3</v>
      </c>
      <c r="U555" s="16">
        <v>2.8</v>
      </c>
      <c r="V555" s="16">
        <f t="shared" si="8"/>
        <v>3.0610328638497655</v>
      </c>
    </row>
    <row r="556" spans="1:22" x14ac:dyDescent="0.2">
      <c r="A556" s="16" t="s">
        <v>97</v>
      </c>
      <c r="B556" s="16">
        <v>44117</v>
      </c>
      <c r="C556" s="16">
        <v>80945</v>
      </c>
      <c r="D556" s="16">
        <v>80945</v>
      </c>
      <c r="E556" s="16">
        <v>6.4</v>
      </c>
      <c r="F556" s="16">
        <v>0.21290000000000001</v>
      </c>
      <c r="G556" s="16">
        <v>9.1999999999999998E-3</v>
      </c>
      <c r="H556" s="16">
        <v>0.83472000000000002</v>
      </c>
      <c r="I556" s="16">
        <v>4.6970409999999996</v>
      </c>
      <c r="J556" s="16">
        <v>0.20297219999999999</v>
      </c>
      <c r="K556" s="16">
        <v>1.1299999999999999</v>
      </c>
      <c r="L556" s="16">
        <v>5.3999999999999999E-2</v>
      </c>
      <c r="M556" s="16">
        <v>0.98809999999999998</v>
      </c>
      <c r="N556" s="16">
        <v>1244</v>
      </c>
      <c r="O556" s="16">
        <v>49</v>
      </c>
      <c r="P556" s="16">
        <v>3760</v>
      </c>
      <c r="Q556" s="16">
        <v>180</v>
      </c>
      <c r="R556" s="16">
        <v>65.900000000000006</v>
      </c>
      <c r="S556" s="16">
        <v>2.4</v>
      </c>
      <c r="T556" s="16">
        <v>22</v>
      </c>
      <c r="U556" s="16">
        <v>2.2000000000000002</v>
      </c>
      <c r="V556" s="16">
        <f t="shared" si="8"/>
        <v>2.9954545454545456</v>
      </c>
    </row>
    <row r="557" spans="1:22" x14ac:dyDescent="0.2">
      <c r="A557" s="16" t="s">
        <v>97</v>
      </c>
      <c r="B557" s="16">
        <v>44081</v>
      </c>
      <c r="C557" s="16">
        <v>80909</v>
      </c>
      <c r="D557" s="16">
        <v>80909</v>
      </c>
      <c r="E557" s="16">
        <v>7.9</v>
      </c>
      <c r="F557" s="16">
        <v>0.254</v>
      </c>
      <c r="G557" s="16">
        <v>1.4E-2</v>
      </c>
      <c r="H557" s="16">
        <v>0.93891000000000002</v>
      </c>
      <c r="I557" s="16">
        <v>3.9370080000000001</v>
      </c>
      <c r="J557" s="16">
        <v>0.21700040000000001</v>
      </c>
      <c r="K557" s="16">
        <v>1.115</v>
      </c>
      <c r="L557" s="16">
        <v>3.6999999999999998E-2</v>
      </c>
      <c r="M557" s="16">
        <v>0.90037</v>
      </c>
      <c r="N557" s="16">
        <v>1459</v>
      </c>
      <c r="O557" s="16">
        <v>72</v>
      </c>
      <c r="P557" s="16">
        <v>3930</v>
      </c>
      <c r="Q557" s="16">
        <v>180</v>
      </c>
      <c r="R557" s="16">
        <v>66.400000000000006</v>
      </c>
      <c r="S557" s="16">
        <v>4.4000000000000004</v>
      </c>
      <c r="T557" s="16">
        <v>23.1</v>
      </c>
      <c r="U557" s="16">
        <v>2.5</v>
      </c>
      <c r="V557" s="16">
        <f t="shared" si="8"/>
        <v>2.8744588744588744</v>
      </c>
    </row>
    <row r="558" spans="1:22" x14ac:dyDescent="0.2">
      <c r="A558" s="16" t="s">
        <v>97</v>
      </c>
      <c r="B558" s="16">
        <v>44135</v>
      </c>
      <c r="C558" s="16">
        <v>80873</v>
      </c>
      <c r="D558" s="16">
        <v>80873</v>
      </c>
      <c r="E558" s="16">
        <v>6.9</v>
      </c>
      <c r="F558" s="16">
        <v>0.22900000000000001</v>
      </c>
      <c r="G558" s="16">
        <v>7.3000000000000001E-3</v>
      </c>
      <c r="H558" s="16">
        <v>0.86112999999999995</v>
      </c>
      <c r="I558" s="16">
        <v>4.3668120000000004</v>
      </c>
      <c r="J558" s="16">
        <v>0.1392041</v>
      </c>
      <c r="K558" s="16">
        <v>1.115</v>
      </c>
      <c r="L558" s="16">
        <v>0.03</v>
      </c>
      <c r="M558" s="16">
        <v>0.99670000000000003</v>
      </c>
      <c r="N558" s="16">
        <v>1329</v>
      </c>
      <c r="O558" s="16">
        <v>38</v>
      </c>
      <c r="P558" s="16">
        <v>3820</v>
      </c>
      <c r="Q558" s="16">
        <v>190</v>
      </c>
      <c r="R558" s="16">
        <v>67.099999999999994</v>
      </c>
      <c r="S558" s="16">
        <v>3.2</v>
      </c>
      <c r="T558" s="16">
        <v>23.6</v>
      </c>
      <c r="U558" s="16">
        <v>1.5</v>
      </c>
      <c r="V558" s="16">
        <f t="shared" si="8"/>
        <v>2.8432203389830506</v>
      </c>
    </row>
    <row r="559" spans="1:22" x14ac:dyDescent="0.2">
      <c r="A559" s="16" t="s">
        <v>97</v>
      </c>
      <c r="B559" s="16">
        <v>44135</v>
      </c>
      <c r="C559" s="16">
        <v>80927</v>
      </c>
      <c r="D559" s="16">
        <v>80927</v>
      </c>
      <c r="E559" s="16">
        <v>7</v>
      </c>
      <c r="F559" s="16">
        <v>0.21920000000000001</v>
      </c>
      <c r="G559" s="16">
        <v>4.7000000000000002E-3</v>
      </c>
      <c r="H559" s="16">
        <v>-0.11562</v>
      </c>
      <c r="I559" s="16">
        <v>4.5620440000000002</v>
      </c>
      <c r="J559" s="16">
        <v>9.7817539999999994E-2</v>
      </c>
      <c r="K559" s="16">
        <v>1.1259999999999999</v>
      </c>
      <c r="L559" s="16">
        <v>7.1999999999999995E-2</v>
      </c>
      <c r="M559" s="16">
        <v>0.57632000000000005</v>
      </c>
      <c r="N559" s="16">
        <v>1278</v>
      </c>
      <c r="O559" s="16">
        <v>25</v>
      </c>
      <c r="P559" s="16">
        <v>3790</v>
      </c>
      <c r="Q559" s="16">
        <v>190</v>
      </c>
      <c r="R559" s="16">
        <v>67.3</v>
      </c>
      <c r="S559" s="16">
        <v>1.8</v>
      </c>
      <c r="T559" s="16">
        <v>19.600000000000001</v>
      </c>
      <c r="U559" s="16">
        <v>1.7</v>
      </c>
      <c r="V559" s="16">
        <f t="shared" si="8"/>
        <v>3.4336734693877546</v>
      </c>
    </row>
    <row r="560" spans="1:22" x14ac:dyDescent="0.2">
      <c r="A560" s="16" t="s">
        <v>97</v>
      </c>
      <c r="B560" s="16">
        <v>44117</v>
      </c>
      <c r="C560" s="16">
        <v>80909</v>
      </c>
      <c r="D560" s="16">
        <v>80909</v>
      </c>
      <c r="E560" s="16">
        <v>2.4</v>
      </c>
      <c r="F560" s="16">
        <v>0.24060000000000001</v>
      </c>
      <c r="G560" s="16">
        <v>5.7000000000000002E-3</v>
      </c>
      <c r="H560" s="16">
        <v>0.56952000000000003</v>
      </c>
      <c r="I560" s="16">
        <v>4.1562760000000001</v>
      </c>
      <c r="J560" s="16">
        <v>9.846539E-2</v>
      </c>
      <c r="K560" s="16">
        <v>1.131</v>
      </c>
      <c r="L560" s="16">
        <v>4.1000000000000002E-2</v>
      </c>
      <c r="M560" s="16">
        <v>0.80608999999999997</v>
      </c>
      <c r="N560" s="16">
        <v>1390</v>
      </c>
      <c r="O560" s="16">
        <v>30</v>
      </c>
      <c r="P560" s="16">
        <v>3957</v>
      </c>
      <c r="Q560" s="16">
        <v>49</v>
      </c>
      <c r="R560" s="16">
        <v>67.3</v>
      </c>
      <c r="S560" s="16">
        <v>2.6</v>
      </c>
      <c r="T560" s="16">
        <v>24.4</v>
      </c>
      <c r="U560" s="16">
        <v>1.8</v>
      </c>
      <c r="V560" s="16">
        <f t="shared" si="8"/>
        <v>2.7581967213114753</v>
      </c>
    </row>
    <row r="561" spans="1:22" x14ac:dyDescent="0.2">
      <c r="A561" s="16" t="s">
        <v>97</v>
      </c>
      <c r="B561" s="16">
        <v>44135</v>
      </c>
      <c r="C561" s="16">
        <v>80963</v>
      </c>
      <c r="D561" s="16">
        <v>80963</v>
      </c>
      <c r="E561" s="16">
        <v>9.4</v>
      </c>
      <c r="F561" s="16">
        <v>0.1991</v>
      </c>
      <c r="G561" s="16">
        <v>7.7999999999999996E-3</v>
      </c>
      <c r="H561" s="16">
        <v>0.20591999999999999</v>
      </c>
      <c r="I561" s="16">
        <v>5.022602</v>
      </c>
      <c r="J561" s="16">
        <v>0.19676689999999999</v>
      </c>
      <c r="K561" s="16">
        <v>1.109</v>
      </c>
      <c r="L561" s="16">
        <v>9.7000000000000003E-2</v>
      </c>
      <c r="M561" s="16">
        <v>0.42801</v>
      </c>
      <c r="N561" s="16">
        <v>1171</v>
      </c>
      <c r="O561" s="16">
        <v>42</v>
      </c>
      <c r="P561" s="16">
        <v>3520</v>
      </c>
      <c r="Q561" s="16">
        <v>370</v>
      </c>
      <c r="R561" s="16">
        <v>68</v>
      </c>
      <c r="S561" s="16">
        <v>3.2</v>
      </c>
      <c r="T561" s="16">
        <v>20.6</v>
      </c>
      <c r="U561" s="16">
        <v>1.7</v>
      </c>
      <c r="V561" s="16">
        <f t="shared" si="8"/>
        <v>3.3009708737864076</v>
      </c>
    </row>
    <row r="562" spans="1:22" x14ac:dyDescent="0.2">
      <c r="A562" s="16" t="s">
        <v>97</v>
      </c>
      <c r="B562" s="16">
        <v>44081</v>
      </c>
      <c r="C562" s="16">
        <v>80927</v>
      </c>
      <c r="D562" s="16">
        <v>80927</v>
      </c>
      <c r="E562" s="16">
        <v>8.8000000000000007</v>
      </c>
      <c r="F562" s="16">
        <v>0.249</v>
      </c>
      <c r="G562" s="16">
        <v>1.4E-2</v>
      </c>
      <c r="H562" s="16">
        <v>0.92874000000000001</v>
      </c>
      <c r="I562" s="16">
        <v>4.0160640000000001</v>
      </c>
      <c r="J562" s="16">
        <v>0.2258028</v>
      </c>
      <c r="K562" s="16">
        <v>1.135</v>
      </c>
      <c r="L562" s="16">
        <v>3.5000000000000003E-2</v>
      </c>
      <c r="M562" s="16">
        <v>0.21765000000000001</v>
      </c>
      <c r="N562" s="16">
        <v>1434</v>
      </c>
      <c r="O562" s="16">
        <v>75</v>
      </c>
      <c r="P562" s="16">
        <v>3900</v>
      </c>
      <c r="Q562" s="16">
        <v>210</v>
      </c>
      <c r="R562" s="16">
        <v>68.900000000000006</v>
      </c>
      <c r="S562" s="16">
        <v>3.8</v>
      </c>
      <c r="T562" s="16">
        <v>24</v>
      </c>
      <c r="U562" s="16">
        <v>2.6</v>
      </c>
      <c r="V562" s="16">
        <f t="shared" si="8"/>
        <v>2.8708333333333336</v>
      </c>
    </row>
    <row r="563" spans="1:22" x14ac:dyDescent="0.2">
      <c r="A563" s="16" t="s">
        <v>97</v>
      </c>
      <c r="B563" s="16">
        <v>44099</v>
      </c>
      <c r="C563" s="16">
        <v>80909</v>
      </c>
      <c r="D563" s="16">
        <v>80909</v>
      </c>
      <c r="E563" s="16">
        <v>9.6</v>
      </c>
      <c r="F563" s="16">
        <v>0.23499999999999999</v>
      </c>
      <c r="G563" s="16">
        <v>1.0999999999999999E-2</v>
      </c>
      <c r="H563" s="16">
        <v>0.74524000000000001</v>
      </c>
      <c r="I563" s="16">
        <v>4.2553190000000001</v>
      </c>
      <c r="J563" s="16">
        <v>0.19918520000000001</v>
      </c>
      <c r="K563" s="16">
        <v>1.119</v>
      </c>
      <c r="L563" s="16">
        <v>5.1999999999999998E-2</v>
      </c>
      <c r="M563" s="16">
        <v>0.54654999999999998</v>
      </c>
      <c r="N563" s="16">
        <v>1359</v>
      </c>
      <c r="O563" s="16">
        <v>56</v>
      </c>
      <c r="P563" s="16">
        <v>3730</v>
      </c>
      <c r="Q563" s="16">
        <v>310</v>
      </c>
      <c r="R563" s="16">
        <v>69.400000000000006</v>
      </c>
      <c r="S563" s="16">
        <v>2.2999999999999998</v>
      </c>
      <c r="T563" s="16">
        <v>21.5</v>
      </c>
      <c r="U563" s="16">
        <v>1.5</v>
      </c>
      <c r="V563" s="16">
        <f t="shared" si="8"/>
        <v>3.2279069767441864</v>
      </c>
    </row>
    <row r="564" spans="1:22" x14ac:dyDescent="0.2">
      <c r="A564" s="16" t="s">
        <v>97</v>
      </c>
      <c r="B564" s="16">
        <v>44135</v>
      </c>
      <c r="C564" s="16">
        <v>80909</v>
      </c>
      <c r="D564" s="16">
        <v>80909</v>
      </c>
      <c r="E564" s="16">
        <v>5.3</v>
      </c>
      <c r="F564" s="16">
        <v>0.22</v>
      </c>
      <c r="G564" s="16">
        <v>1.2999999999999999E-2</v>
      </c>
      <c r="H564" s="16">
        <v>0.85933999999999999</v>
      </c>
      <c r="I564" s="16">
        <v>4.5454549999999996</v>
      </c>
      <c r="J564" s="16">
        <v>0.26859499999999997</v>
      </c>
      <c r="K564" s="16">
        <v>1.125</v>
      </c>
      <c r="L564" s="16">
        <v>8.3000000000000004E-2</v>
      </c>
      <c r="M564" s="16">
        <v>0.91103999999999996</v>
      </c>
      <c r="N564" s="16">
        <v>1281</v>
      </c>
      <c r="O564" s="16">
        <v>70</v>
      </c>
      <c r="P564" s="16">
        <v>3790</v>
      </c>
      <c r="Q564" s="16">
        <v>140</v>
      </c>
      <c r="R564" s="16">
        <v>69.599999999999994</v>
      </c>
      <c r="S564" s="16">
        <v>3</v>
      </c>
      <c r="T564" s="16">
        <v>24.2</v>
      </c>
      <c r="U564" s="16">
        <v>2.8</v>
      </c>
      <c r="V564" s="16">
        <f t="shared" si="8"/>
        <v>2.8760330578512394</v>
      </c>
    </row>
    <row r="565" spans="1:22" x14ac:dyDescent="0.2">
      <c r="A565" s="16" t="s">
        <v>97</v>
      </c>
      <c r="B565" s="16">
        <v>44135</v>
      </c>
      <c r="C565" s="16">
        <v>80855</v>
      </c>
      <c r="D565" s="16">
        <v>80855</v>
      </c>
      <c r="E565" s="16">
        <v>6.8</v>
      </c>
      <c r="F565" s="16">
        <v>0.20699999999999999</v>
      </c>
      <c r="G565" s="16">
        <v>1.0999999999999999E-2</v>
      </c>
      <c r="H565" s="16">
        <v>0.98772000000000004</v>
      </c>
      <c r="I565" s="16">
        <v>4.8309179999999996</v>
      </c>
      <c r="J565" s="16">
        <v>0.25671539999999998</v>
      </c>
      <c r="K565" s="16">
        <v>1.1399999999999999</v>
      </c>
      <c r="L565" s="16">
        <v>2.1000000000000001E-2</v>
      </c>
      <c r="M565" s="16">
        <v>0.11611</v>
      </c>
      <c r="N565" s="16">
        <v>1211</v>
      </c>
      <c r="O565" s="16">
        <v>60</v>
      </c>
      <c r="P565" s="16">
        <v>3740</v>
      </c>
      <c r="Q565" s="16">
        <v>200</v>
      </c>
      <c r="R565" s="16">
        <v>70.2</v>
      </c>
      <c r="S565" s="16">
        <v>4.0999999999999996</v>
      </c>
      <c r="T565" s="16">
        <v>25</v>
      </c>
      <c r="U565" s="16">
        <v>2.5</v>
      </c>
      <c r="V565" s="16">
        <f t="shared" si="8"/>
        <v>2.8080000000000003</v>
      </c>
    </row>
    <row r="566" spans="1:22" x14ac:dyDescent="0.2">
      <c r="A566" s="16" t="s">
        <v>97</v>
      </c>
      <c r="B566" s="16">
        <v>44099</v>
      </c>
      <c r="C566" s="16">
        <v>80981</v>
      </c>
      <c r="D566" s="16">
        <v>80981</v>
      </c>
      <c r="E566" s="16">
        <v>6.5</v>
      </c>
      <c r="F566" s="16">
        <v>0.19639999999999999</v>
      </c>
      <c r="G566" s="16">
        <v>8.8999999999999999E-3</v>
      </c>
      <c r="H566" s="16">
        <v>0.84336</v>
      </c>
      <c r="I566" s="16">
        <v>5.0916499999999996</v>
      </c>
      <c r="J566" s="16">
        <v>0.23073160000000001</v>
      </c>
      <c r="K566" s="16">
        <v>1.147</v>
      </c>
      <c r="L566" s="16">
        <v>3.5000000000000003E-2</v>
      </c>
      <c r="M566" s="16">
        <v>0.99511000000000005</v>
      </c>
      <c r="N566" s="16">
        <v>1155</v>
      </c>
      <c r="O566" s="16">
        <v>48</v>
      </c>
      <c r="P566" s="16">
        <v>3700</v>
      </c>
      <c r="Q566" s="16">
        <v>190</v>
      </c>
      <c r="R566" s="16">
        <v>70.900000000000006</v>
      </c>
      <c r="S566" s="16">
        <v>4.9000000000000004</v>
      </c>
      <c r="T566" s="16">
        <v>23.1</v>
      </c>
      <c r="U566" s="16">
        <v>2</v>
      </c>
      <c r="V566" s="16">
        <f t="shared" si="8"/>
        <v>3.0692640692640691</v>
      </c>
    </row>
    <row r="567" spans="1:22" x14ac:dyDescent="0.2">
      <c r="A567" s="16" t="s">
        <v>97</v>
      </c>
      <c r="B567" s="16">
        <v>44063</v>
      </c>
      <c r="C567" s="16">
        <v>80963</v>
      </c>
      <c r="D567" s="16">
        <v>80963</v>
      </c>
      <c r="E567" s="16">
        <v>10</v>
      </c>
      <c r="F567" s="16">
        <v>0.192</v>
      </c>
      <c r="G567" s="16">
        <v>1.7999999999999999E-2</v>
      </c>
      <c r="H567" s="16">
        <v>0.93933</v>
      </c>
      <c r="I567" s="16">
        <v>5.2083329999999997</v>
      </c>
      <c r="J567" s="16">
        <v>0.48828120000000003</v>
      </c>
      <c r="K567" s="16">
        <v>1.105</v>
      </c>
      <c r="L567" s="16">
        <v>6.6000000000000003E-2</v>
      </c>
      <c r="M567" s="16">
        <v>-0.24642</v>
      </c>
      <c r="N567" s="16">
        <v>1133</v>
      </c>
      <c r="O567" s="16">
        <v>96</v>
      </c>
      <c r="P567" s="16">
        <v>3480</v>
      </c>
      <c r="Q567" s="16">
        <v>420</v>
      </c>
      <c r="R567" s="16">
        <v>75.8</v>
      </c>
      <c r="S567" s="16">
        <v>5.3</v>
      </c>
      <c r="T567" s="16">
        <v>24.8</v>
      </c>
      <c r="U567" s="16">
        <v>3.3</v>
      </c>
      <c r="V567" s="16">
        <f t="shared" si="8"/>
        <v>3.0564516129032255</v>
      </c>
    </row>
    <row r="568" spans="1:22" x14ac:dyDescent="0.2">
      <c r="A568" s="16" t="s">
        <v>97</v>
      </c>
      <c r="B568" s="16">
        <v>44117</v>
      </c>
      <c r="C568" s="16">
        <v>80927</v>
      </c>
      <c r="D568" s="16">
        <v>80927</v>
      </c>
      <c r="E568" s="16">
        <v>10</v>
      </c>
      <c r="F568" s="16">
        <v>0.187</v>
      </c>
      <c r="G568" s="16">
        <v>2.1000000000000001E-2</v>
      </c>
      <c r="H568" s="16">
        <v>0.93964999999999999</v>
      </c>
      <c r="I568" s="16">
        <v>5.347594</v>
      </c>
      <c r="J568" s="16">
        <v>0.60053190000000001</v>
      </c>
      <c r="K568" s="16">
        <v>1.1579999999999999</v>
      </c>
      <c r="L568" s="16">
        <v>8.6999999999999994E-2</v>
      </c>
      <c r="M568" s="16">
        <v>0.26590999999999998</v>
      </c>
      <c r="N568" s="16">
        <v>1100</v>
      </c>
      <c r="O568" s="16">
        <v>110</v>
      </c>
      <c r="P568" s="16">
        <v>3490</v>
      </c>
      <c r="Q568" s="16">
        <v>410</v>
      </c>
      <c r="R568" s="16">
        <v>75.900000000000006</v>
      </c>
      <c r="S568" s="16">
        <v>5</v>
      </c>
      <c r="T568" s="16">
        <v>24.4</v>
      </c>
      <c r="U568" s="16">
        <v>2.9</v>
      </c>
      <c r="V568" s="16">
        <f t="shared" si="8"/>
        <v>3.1106557377049184</v>
      </c>
    </row>
    <row r="569" spans="1:22" x14ac:dyDescent="0.2">
      <c r="A569" s="16" t="s">
        <v>97</v>
      </c>
      <c r="B569" s="16">
        <v>44099</v>
      </c>
      <c r="C569" s="16">
        <v>80945</v>
      </c>
      <c r="D569" s="16">
        <v>80945</v>
      </c>
      <c r="E569" s="16">
        <v>4.4000000000000004</v>
      </c>
      <c r="F569" s="16">
        <v>0.16209999999999999</v>
      </c>
      <c r="G569" s="16">
        <v>6.3E-3</v>
      </c>
      <c r="H569" s="16">
        <v>-0.66966000000000003</v>
      </c>
      <c r="I569" s="16">
        <v>6.1690310000000004</v>
      </c>
      <c r="J569" s="16">
        <v>0.23975879999999999</v>
      </c>
      <c r="K569" s="16">
        <v>1.0860000000000001</v>
      </c>
      <c r="L569" s="16">
        <v>6.2E-2</v>
      </c>
      <c r="M569" s="16">
        <v>0.78093000000000001</v>
      </c>
      <c r="N569" s="16">
        <v>968</v>
      </c>
      <c r="O569" s="16">
        <v>35</v>
      </c>
      <c r="P569" s="16">
        <v>3460</v>
      </c>
      <c r="Q569" s="16">
        <v>170</v>
      </c>
      <c r="R569" s="16">
        <v>80.8</v>
      </c>
      <c r="S569" s="16">
        <v>3</v>
      </c>
      <c r="T569" s="16">
        <v>22.2</v>
      </c>
      <c r="U569" s="16">
        <v>1.2</v>
      </c>
      <c r="V569" s="16">
        <f t="shared" si="8"/>
        <v>3.6396396396396398</v>
      </c>
    </row>
    <row r="570" spans="1:22" x14ac:dyDescent="0.2">
      <c r="A570" s="16" t="s">
        <v>97</v>
      </c>
      <c r="B570" s="16">
        <v>44099</v>
      </c>
      <c r="C570" s="16">
        <v>80927</v>
      </c>
      <c r="D570" s="16">
        <v>80927</v>
      </c>
      <c r="E570" s="16">
        <v>7.3</v>
      </c>
      <c r="F570" s="16">
        <v>0.1678</v>
      </c>
      <c r="G570" s="16">
        <v>5.3E-3</v>
      </c>
      <c r="H570" s="16">
        <v>0.63797000000000004</v>
      </c>
      <c r="I570" s="16">
        <v>5.9594760000000004</v>
      </c>
      <c r="J570" s="16">
        <v>0.18823129999999999</v>
      </c>
      <c r="K570" s="16">
        <v>1.1539999999999999</v>
      </c>
      <c r="L570" s="16">
        <v>6.6000000000000003E-2</v>
      </c>
      <c r="M570" s="16">
        <v>0.23549</v>
      </c>
      <c r="N570" s="16">
        <v>1000</v>
      </c>
      <c r="O570" s="16">
        <v>29</v>
      </c>
      <c r="P570" s="16">
        <v>3430</v>
      </c>
      <c r="Q570" s="16">
        <v>300</v>
      </c>
      <c r="R570" s="16">
        <v>85.2</v>
      </c>
      <c r="S570" s="16">
        <v>2.4</v>
      </c>
      <c r="T570" s="16">
        <v>23.46</v>
      </c>
      <c r="U570" s="16">
        <v>0.98</v>
      </c>
      <c r="V570" s="16">
        <f t="shared" si="8"/>
        <v>3.6317135549872122</v>
      </c>
    </row>
    <row r="571" spans="1:22" x14ac:dyDescent="0.2">
      <c r="A571" s="16" t="s">
        <v>97</v>
      </c>
      <c r="B571" s="16">
        <v>44081</v>
      </c>
      <c r="C571" s="16">
        <v>80999</v>
      </c>
      <c r="D571" s="16">
        <v>80999</v>
      </c>
      <c r="E571" s="16">
        <v>0.5</v>
      </c>
      <c r="F571" s="16">
        <v>3.04E-2</v>
      </c>
      <c r="G571" s="16">
        <v>6.1000000000000004E-3</v>
      </c>
      <c r="H571" s="16">
        <v>0.69832000000000005</v>
      </c>
      <c r="I571" s="16">
        <v>32.894739999999999</v>
      </c>
      <c r="J571" s="16">
        <v>6.6005890000000003</v>
      </c>
      <c r="K571" s="16">
        <v>1.046</v>
      </c>
      <c r="L571" s="16">
        <v>7.3999999999999996E-2</v>
      </c>
      <c r="M571" s="16">
        <v>-0.42570999999999998</v>
      </c>
      <c r="N571" s="16">
        <v>193</v>
      </c>
      <c r="O571" s="16">
        <v>38</v>
      </c>
      <c r="P571" s="16">
        <v>1842</v>
      </c>
      <c r="Q571" s="16">
        <v>80</v>
      </c>
      <c r="R571" s="16">
        <v>244</v>
      </c>
      <c r="S571" s="16">
        <v>21</v>
      </c>
      <c r="T571" s="16">
        <v>23.5</v>
      </c>
      <c r="U571" s="16">
        <v>1.5</v>
      </c>
      <c r="V571" s="16">
        <f t="shared" si="8"/>
        <v>10.382978723404255</v>
      </c>
    </row>
    <row r="572" spans="1:22" x14ac:dyDescent="0.2">
      <c r="A572" s="16" t="s">
        <v>97</v>
      </c>
      <c r="B572" s="16">
        <v>44063</v>
      </c>
      <c r="C572" s="16">
        <v>80999</v>
      </c>
      <c r="D572" s="16">
        <v>80999</v>
      </c>
      <c r="E572" s="16">
        <v>0.9</v>
      </c>
      <c r="F572" s="16">
        <v>2.1700000000000001E-2</v>
      </c>
      <c r="G572" s="16">
        <v>5.0000000000000001E-3</v>
      </c>
      <c r="H572" s="16">
        <v>0.91042000000000001</v>
      </c>
      <c r="I572" s="16">
        <v>46.082949999999997</v>
      </c>
      <c r="J572" s="16">
        <v>10.61819</v>
      </c>
      <c r="K572" s="16">
        <v>1.0269999999999999</v>
      </c>
      <c r="L572" s="16">
        <v>6.6000000000000003E-2</v>
      </c>
      <c r="M572" s="16">
        <v>0.58586000000000005</v>
      </c>
      <c r="N572" s="16">
        <v>138</v>
      </c>
      <c r="O572" s="16">
        <v>31</v>
      </c>
      <c r="P572" s="16">
        <v>1630</v>
      </c>
      <c r="Q572" s="16">
        <v>170</v>
      </c>
      <c r="R572" s="16">
        <v>330</v>
      </c>
      <c r="S572" s="16">
        <v>45</v>
      </c>
      <c r="T572" s="16">
        <v>52</v>
      </c>
      <c r="U572" s="16">
        <v>26</v>
      </c>
      <c r="V572" s="16">
        <f t="shared" si="8"/>
        <v>6.3461538461538458</v>
      </c>
    </row>
    <row r="573" spans="1:22" x14ac:dyDescent="0.2">
      <c r="A573" s="16" t="s">
        <v>97</v>
      </c>
      <c r="B573" s="16">
        <v>44350</v>
      </c>
      <c r="C573" s="16">
        <v>80805</v>
      </c>
      <c r="D573" s="16">
        <v>850</v>
      </c>
      <c r="E573" s="16">
        <v>130</v>
      </c>
      <c r="F573" s="16">
        <v>4.7</v>
      </c>
      <c r="G573" s="16">
        <v>1.1000000000000001</v>
      </c>
      <c r="H573" s="16">
        <v>0.37164000000000003</v>
      </c>
      <c r="I573" s="16">
        <v>0.21276600000000001</v>
      </c>
      <c r="J573" s="16">
        <v>4.979629E-2</v>
      </c>
      <c r="K573" s="16">
        <v>1.1000000000000001</v>
      </c>
      <c r="L573" s="16">
        <v>0.1</v>
      </c>
      <c r="M573" s="16">
        <v>0.50953000000000004</v>
      </c>
      <c r="N573" s="17">
        <v>11100</v>
      </c>
      <c r="O573" s="17">
        <v>1200</v>
      </c>
      <c r="P573" s="16">
        <v>6840</v>
      </c>
      <c r="Q573" s="16">
        <v>150</v>
      </c>
      <c r="R573" s="16">
        <v>2.0499999999999998</v>
      </c>
      <c r="S573" s="16">
        <v>0.16</v>
      </c>
      <c r="T573" s="16">
        <v>5.81</v>
      </c>
      <c r="U573" s="16">
        <v>0.62</v>
      </c>
      <c r="V573" s="16">
        <f t="shared" si="8"/>
        <v>0.35283993115318418</v>
      </c>
    </row>
    <row r="574" spans="1:22" x14ac:dyDescent="0.2">
      <c r="A574" s="16" t="s">
        <v>97</v>
      </c>
      <c r="B574" s="16">
        <v>44296</v>
      </c>
      <c r="C574" s="16">
        <v>81075</v>
      </c>
      <c r="D574" s="16">
        <v>820</v>
      </c>
      <c r="E574" s="16">
        <v>160</v>
      </c>
      <c r="F574" s="16">
        <v>4.62</v>
      </c>
      <c r="G574" s="16">
        <v>0.24</v>
      </c>
      <c r="H574" s="16">
        <v>-0.87226999999999999</v>
      </c>
      <c r="I574" s="16">
        <v>0.21645020000000001</v>
      </c>
      <c r="J574" s="16">
        <v>1.124417E-2</v>
      </c>
      <c r="K574" s="16">
        <v>1.0900000000000001</v>
      </c>
      <c r="L574" s="16">
        <v>0.11</v>
      </c>
      <c r="M574" s="16">
        <v>0.87431000000000003</v>
      </c>
      <c r="N574" s="16">
        <v>11130</v>
      </c>
      <c r="O574" s="16">
        <v>270</v>
      </c>
      <c r="P574" s="16">
        <v>6790</v>
      </c>
      <c r="Q574" s="16">
        <v>220</v>
      </c>
      <c r="R574" s="16">
        <v>3</v>
      </c>
      <c r="S574" s="16">
        <v>0.17</v>
      </c>
      <c r="T574" s="16">
        <v>9.43</v>
      </c>
      <c r="U574" s="16">
        <v>0.98</v>
      </c>
      <c r="V574" s="16">
        <f t="shared" si="8"/>
        <v>0.31813361611876989</v>
      </c>
    </row>
    <row r="575" spans="1:22" x14ac:dyDescent="0.2">
      <c r="A575" s="16" t="s">
        <v>97</v>
      </c>
      <c r="B575" s="16">
        <v>44314</v>
      </c>
      <c r="C575" s="16">
        <v>81039</v>
      </c>
      <c r="D575" s="16">
        <v>540</v>
      </c>
      <c r="E575" s="16">
        <v>140</v>
      </c>
      <c r="F575" s="16">
        <v>4</v>
      </c>
      <c r="G575" s="16">
        <v>1.4</v>
      </c>
      <c r="H575" s="16">
        <v>-0.81472</v>
      </c>
      <c r="I575" s="16">
        <v>0.25</v>
      </c>
      <c r="J575" s="16">
        <v>8.7499999999999994E-2</v>
      </c>
      <c r="K575" s="16">
        <v>1.1399999999999999</v>
      </c>
      <c r="L575" s="16">
        <v>0.13</v>
      </c>
      <c r="M575" s="16">
        <v>0.44420999999999999</v>
      </c>
      <c r="N575" s="17">
        <v>10200</v>
      </c>
      <c r="O575" s="17">
        <v>1700</v>
      </c>
      <c r="P575" s="16">
        <v>6370</v>
      </c>
      <c r="Q575" s="16">
        <v>270</v>
      </c>
      <c r="R575" s="16">
        <v>3.26</v>
      </c>
      <c r="S575" s="16">
        <v>0.32</v>
      </c>
      <c r="T575" s="16">
        <v>9.8000000000000007</v>
      </c>
      <c r="U575" s="16">
        <v>2.6</v>
      </c>
      <c r="V575" s="16">
        <f t="shared" si="8"/>
        <v>0.33265306122448973</v>
      </c>
    </row>
    <row r="576" spans="1:22" x14ac:dyDescent="0.2">
      <c r="A576" s="16" t="s">
        <v>97</v>
      </c>
      <c r="B576" s="16">
        <v>44350</v>
      </c>
      <c r="C576" s="16">
        <v>80733</v>
      </c>
      <c r="D576" s="16">
        <v>799</v>
      </c>
      <c r="E576" s="16">
        <v>84</v>
      </c>
      <c r="F576" s="16">
        <v>3.73</v>
      </c>
      <c r="G576" s="16">
        <v>0.2</v>
      </c>
      <c r="H576" s="16">
        <v>0.85607</v>
      </c>
      <c r="I576" s="16">
        <v>0.26809650000000002</v>
      </c>
      <c r="J576" s="16">
        <v>1.437515E-2</v>
      </c>
      <c r="K576" s="16">
        <v>1.179</v>
      </c>
      <c r="L576" s="16">
        <v>0.06</v>
      </c>
      <c r="M576" s="16">
        <v>-0.85243000000000002</v>
      </c>
      <c r="N576" s="16">
        <v>10010</v>
      </c>
      <c r="O576" s="16">
        <v>260</v>
      </c>
      <c r="P576" s="16">
        <v>6780</v>
      </c>
      <c r="Q576" s="16">
        <v>100</v>
      </c>
      <c r="R576" s="16">
        <v>3.5</v>
      </c>
      <c r="S576" s="16">
        <v>0.39</v>
      </c>
      <c r="T576" s="16">
        <v>11.8</v>
      </c>
      <c r="U576" s="16">
        <v>2.1</v>
      </c>
      <c r="V576" s="16">
        <f t="shared" si="8"/>
        <v>0.29661016949152541</v>
      </c>
    </row>
    <row r="577" spans="1:22" x14ac:dyDescent="0.2">
      <c r="A577" s="16" t="s">
        <v>97</v>
      </c>
      <c r="B577" s="16">
        <v>44332</v>
      </c>
      <c r="C577" s="16">
        <v>80823</v>
      </c>
      <c r="D577" s="16">
        <v>439</v>
      </c>
      <c r="E577" s="16">
        <v>55</v>
      </c>
      <c r="F577" s="16">
        <v>2.4300000000000002</v>
      </c>
      <c r="G577" s="16">
        <v>0.2</v>
      </c>
      <c r="H577" s="16">
        <v>-0.11489000000000001</v>
      </c>
      <c r="I577" s="16">
        <v>0.41152260000000002</v>
      </c>
      <c r="J577" s="16">
        <v>3.387018E-2</v>
      </c>
      <c r="K577" s="16">
        <v>1.071</v>
      </c>
      <c r="L577" s="16">
        <v>4.3999999999999997E-2</v>
      </c>
      <c r="M577" s="16">
        <v>0.23014999999999999</v>
      </c>
      <c r="N577" s="16">
        <v>7940</v>
      </c>
      <c r="O577" s="16">
        <v>360</v>
      </c>
      <c r="P577" s="16">
        <v>6170</v>
      </c>
      <c r="Q577" s="16">
        <v>130</v>
      </c>
      <c r="R577" s="16">
        <v>5.2</v>
      </c>
      <c r="S577" s="16">
        <v>0.32</v>
      </c>
      <c r="T577" s="16">
        <v>13.5</v>
      </c>
      <c r="U577" s="16">
        <v>1.8</v>
      </c>
      <c r="V577" s="16">
        <f t="shared" si="8"/>
        <v>0.38518518518518519</v>
      </c>
    </row>
    <row r="578" spans="1:22" x14ac:dyDescent="0.2">
      <c r="A578" s="16" t="s">
        <v>97</v>
      </c>
      <c r="B578" s="16">
        <v>44314</v>
      </c>
      <c r="C578" s="16">
        <v>80913</v>
      </c>
      <c r="D578" s="16">
        <v>330</v>
      </c>
      <c r="E578" s="16">
        <v>94</v>
      </c>
      <c r="F578" s="16">
        <v>1.92</v>
      </c>
      <c r="G578" s="16">
        <v>0.14000000000000001</v>
      </c>
      <c r="H578" s="16">
        <v>0.71667999999999998</v>
      </c>
      <c r="I578" s="16">
        <v>0.52083330000000005</v>
      </c>
      <c r="J578" s="16">
        <v>3.797743E-2</v>
      </c>
      <c r="K578" s="16">
        <v>1.155</v>
      </c>
      <c r="L578" s="16">
        <v>7.3999999999999996E-2</v>
      </c>
      <c r="M578" s="16">
        <v>0.90444999999999998</v>
      </c>
      <c r="N578" s="16">
        <v>6910</v>
      </c>
      <c r="O578" s="16">
        <v>320</v>
      </c>
      <c r="P578" s="16">
        <v>5810</v>
      </c>
      <c r="Q578" s="16">
        <v>400</v>
      </c>
      <c r="R578" s="16">
        <v>5.71</v>
      </c>
      <c r="S578" s="16">
        <v>0.23</v>
      </c>
      <c r="T578" s="16">
        <v>13.8</v>
      </c>
      <c r="U578" s="16">
        <v>2</v>
      </c>
      <c r="V578" s="16">
        <f t="shared" si="8"/>
        <v>0.41376811594202895</v>
      </c>
    </row>
    <row r="579" spans="1:22" x14ac:dyDescent="0.2">
      <c r="A579" s="16" t="s">
        <v>97</v>
      </c>
      <c r="B579" s="16">
        <v>44314</v>
      </c>
      <c r="C579" s="16">
        <v>80895</v>
      </c>
      <c r="D579" s="16">
        <v>450</v>
      </c>
      <c r="E579" s="16">
        <v>120</v>
      </c>
      <c r="F579" s="16">
        <v>2.6139999999999999</v>
      </c>
      <c r="G579" s="16">
        <v>9.4E-2</v>
      </c>
      <c r="H579" s="16">
        <v>0.66432999999999998</v>
      </c>
      <c r="I579" s="16">
        <v>0.38255549999999999</v>
      </c>
      <c r="J579" s="16">
        <v>1.375678E-2</v>
      </c>
      <c r="K579" s="16">
        <v>1.101</v>
      </c>
      <c r="L579" s="16">
        <v>3.2000000000000001E-2</v>
      </c>
      <c r="M579" s="16">
        <v>-0.38286999999999999</v>
      </c>
      <c r="N579" s="16">
        <v>8280</v>
      </c>
      <c r="O579" s="16">
        <v>170</v>
      </c>
      <c r="P579" s="16">
        <v>6120</v>
      </c>
      <c r="Q579" s="16">
        <v>360</v>
      </c>
      <c r="R579" s="16">
        <v>6.51</v>
      </c>
      <c r="S579" s="16">
        <v>0.36</v>
      </c>
      <c r="T579" s="16">
        <v>21.3</v>
      </c>
      <c r="U579" s="16">
        <v>2.7</v>
      </c>
      <c r="V579" s="16">
        <f t="shared" ref="V579:V642" si="9">R579/T579</f>
        <v>0.30563380281690139</v>
      </c>
    </row>
    <row r="580" spans="1:22" x14ac:dyDescent="0.2">
      <c r="A580" s="16" t="s">
        <v>97</v>
      </c>
      <c r="B580" s="16">
        <v>44314</v>
      </c>
      <c r="C580" s="16">
        <v>80859</v>
      </c>
      <c r="D580" s="16">
        <v>440</v>
      </c>
      <c r="E580" s="16">
        <v>120</v>
      </c>
      <c r="F580" s="16">
        <v>2.46</v>
      </c>
      <c r="G580" s="16">
        <v>0.26</v>
      </c>
      <c r="H580" s="16">
        <v>0.93655999999999995</v>
      </c>
      <c r="I580" s="16">
        <v>0.40650409999999998</v>
      </c>
      <c r="J580" s="16">
        <v>4.2963840000000003E-2</v>
      </c>
      <c r="K580" s="16">
        <v>1.1479999999999999</v>
      </c>
      <c r="L580" s="16">
        <v>5.1999999999999998E-2</v>
      </c>
      <c r="M580" s="16">
        <v>0.59636999999999996</v>
      </c>
      <c r="N580" s="16">
        <v>7980</v>
      </c>
      <c r="O580" s="16">
        <v>490</v>
      </c>
      <c r="P580" s="16">
        <v>6090</v>
      </c>
      <c r="Q580" s="16">
        <v>400</v>
      </c>
      <c r="R580" s="16">
        <v>7.36</v>
      </c>
      <c r="S580" s="16">
        <v>0.34</v>
      </c>
      <c r="T580" s="16">
        <v>22.3</v>
      </c>
      <c r="U580" s="16">
        <v>1.5</v>
      </c>
      <c r="V580" s="16">
        <f t="shared" si="9"/>
        <v>0.33004484304932735</v>
      </c>
    </row>
    <row r="581" spans="1:22" x14ac:dyDescent="0.2">
      <c r="A581" s="16" t="s">
        <v>97</v>
      </c>
      <c r="B581" s="16">
        <v>44314</v>
      </c>
      <c r="C581" s="16">
        <v>81021</v>
      </c>
      <c r="D581" s="16">
        <v>454</v>
      </c>
      <c r="E581" s="16">
        <v>41</v>
      </c>
      <c r="F581" s="16">
        <v>2.33</v>
      </c>
      <c r="G581" s="16">
        <v>0.15</v>
      </c>
      <c r="H581" s="16">
        <v>0.77149000000000001</v>
      </c>
      <c r="I581" s="16">
        <v>0.42918450000000002</v>
      </c>
      <c r="J581" s="16">
        <v>2.7629910000000001E-2</v>
      </c>
      <c r="K581" s="16">
        <v>1.163</v>
      </c>
      <c r="L581" s="16">
        <v>2.7E-2</v>
      </c>
      <c r="M581" s="16">
        <v>0.94776000000000005</v>
      </c>
      <c r="N581" s="16">
        <v>7740</v>
      </c>
      <c r="O581" s="16">
        <v>280</v>
      </c>
      <c r="P581" s="16">
        <v>6210</v>
      </c>
      <c r="Q581" s="16">
        <v>94</v>
      </c>
      <c r="R581" s="16">
        <v>8.0399999999999991</v>
      </c>
      <c r="S581" s="16">
        <v>0.76</v>
      </c>
      <c r="T581" s="16">
        <v>22.3</v>
      </c>
      <c r="U581" s="16">
        <v>1.8</v>
      </c>
      <c r="V581" s="16">
        <f t="shared" si="9"/>
        <v>0.36053811659192819</v>
      </c>
    </row>
    <row r="582" spans="1:22" x14ac:dyDescent="0.2">
      <c r="A582" s="16" t="s">
        <v>97</v>
      </c>
      <c r="B582" s="16">
        <v>44314</v>
      </c>
      <c r="C582" s="16">
        <v>80967</v>
      </c>
      <c r="D582" s="16">
        <v>343</v>
      </c>
      <c r="E582" s="16">
        <v>42</v>
      </c>
      <c r="F582" s="16">
        <v>1.86</v>
      </c>
      <c r="G582" s="16">
        <v>0.13</v>
      </c>
      <c r="H582" s="16">
        <v>-0.55740999999999996</v>
      </c>
      <c r="I582" s="16">
        <v>0.53763439999999996</v>
      </c>
      <c r="J582" s="16">
        <v>3.7576600000000002E-2</v>
      </c>
      <c r="K582" s="16">
        <v>1.0960000000000001</v>
      </c>
      <c r="L582" s="16">
        <v>6.4000000000000001E-2</v>
      </c>
      <c r="M582" s="16">
        <v>0.91142999999999996</v>
      </c>
      <c r="N582" s="16">
        <v>6770</v>
      </c>
      <c r="O582" s="16">
        <v>290</v>
      </c>
      <c r="P582" s="16">
        <v>5920</v>
      </c>
      <c r="Q582" s="16">
        <v>140</v>
      </c>
      <c r="R582" s="16">
        <v>8.07</v>
      </c>
      <c r="S582" s="16">
        <v>0.56999999999999995</v>
      </c>
      <c r="T582" s="16">
        <v>18.399999999999999</v>
      </c>
      <c r="U582" s="16">
        <v>1.9</v>
      </c>
      <c r="V582" s="16">
        <f t="shared" si="9"/>
        <v>0.43858695652173918</v>
      </c>
    </row>
    <row r="583" spans="1:22" x14ac:dyDescent="0.2">
      <c r="A583" s="16" t="s">
        <v>97</v>
      </c>
      <c r="B583" s="16">
        <v>44314</v>
      </c>
      <c r="C583" s="16">
        <v>80877</v>
      </c>
      <c r="D583" s="16">
        <v>426</v>
      </c>
      <c r="E583" s="16">
        <v>56</v>
      </c>
      <c r="F583" s="16">
        <v>2.2280000000000002</v>
      </c>
      <c r="G583" s="16">
        <v>7.5999999999999998E-2</v>
      </c>
      <c r="H583" s="16">
        <v>-0.17660999999999999</v>
      </c>
      <c r="I583" s="16">
        <v>0.44883299999999998</v>
      </c>
      <c r="J583" s="16">
        <v>1.5310280000000001E-2</v>
      </c>
      <c r="K583" s="16">
        <v>1.1319999999999999</v>
      </c>
      <c r="L583" s="16">
        <v>8.1000000000000003E-2</v>
      </c>
      <c r="M583" s="16">
        <v>0.88912999999999998</v>
      </c>
      <c r="N583" s="17">
        <v>7550</v>
      </c>
      <c r="O583" s="17">
        <v>150</v>
      </c>
      <c r="P583" s="16">
        <v>6140</v>
      </c>
      <c r="Q583" s="16">
        <v>150</v>
      </c>
      <c r="R583" s="16">
        <v>8.44</v>
      </c>
      <c r="S583" s="16">
        <v>0.21</v>
      </c>
      <c r="T583" s="16">
        <v>20.2</v>
      </c>
      <c r="U583" s="16">
        <v>3.1</v>
      </c>
      <c r="V583" s="16">
        <f t="shared" si="9"/>
        <v>0.4178217821782178</v>
      </c>
    </row>
    <row r="584" spans="1:22" x14ac:dyDescent="0.2">
      <c r="A584" s="16" t="s">
        <v>97</v>
      </c>
      <c r="B584" s="16">
        <v>44314</v>
      </c>
      <c r="C584" s="16">
        <v>80985</v>
      </c>
      <c r="D584" s="16">
        <v>322</v>
      </c>
      <c r="E584" s="16">
        <v>97</v>
      </c>
      <c r="F584" s="16">
        <v>1.841</v>
      </c>
      <c r="G584" s="16">
        <v>8.5000000000000006E-2</v>
      </c>
      <c r="H584" s="16">
        <v>0.63378999999999996</v>
      </c>
      <c r="I584" s="16">
        <v>0.54318310000000003</v>
      </c>
      <c r="J584" s="16">
        <v>2.5079069999999998E-2</v>
      </c>
      <c r="K584" s="16">
        <v>1.1599999999999999</v>
      </c>
      <c r="L584" s="16">
        <v>4.1000000000000002E-2</v>
      </c>
      <c r="M584" s="16">
        <v>-0.48786000000000002</v>
      </c>
      <c r="N584" s="16">
        <v>6730</v>
      </c>
      <c r="O584" s="16">
        <v>190</v>
      </c>
      <c r="P584" s="16">
        <v>5780</v>
      </c>
      <c r="Q584" s="16">
        <v>430</v>
      </c>
      <c r="R584" s="16">
        <v>8.84</v>
      </c>
      <c r="S584" s="16">
        <v>0.33</v>
      </c>
      <c r="T584" s="16">
        <v>21.1</v>
      </c>
      <c r="U584" s="16">
        <v>1.8</v>
      </c>
      <c r="V584" s="16">
        <f t="shared" si="9"/>
        <v>0.41895734597156392</v>
      </c>
    </row>
    <row r="585" spans="1:22" x14ac:dyDescent="0.2">
      <c r="A585" s="16" t="s">
        <v>97</v>
      </c>
      <c r="B585" s="16">
        <v>44314</v>
      </c>
      <c r="C585" s="16">
        <v>80841</v>
      </c>
      <c r="D585" s="16">
        <v>370</v>
      </c>
      <c r="E585" s="16">
        <v>110</v>
      </c>
      <c r="F585" s="16">
        <v>2.1</v>
      </c>
      <c r="G585" s="16">
        <v>0.17</v>
      </c>
      <c r="H585" s="16">
        <v>0.92686000000000002</v>
      </c>
      <c r="I585" s="16">
        <v>0.47619050000000002</v>
      </c>
      <c r="J585" s="16">
        <v>3.854875E-2</v>
      </c>
      <c r="K585" s="16">
        <v>1.1100000000000001</v>
      </c>
      <c r="L585" s="16">
        <v>4.2000000000000003E-2</v>
      </c>
      <c r="M585" s="16">
        <v>-0.44978000000000001</v>
      </c>
      <c r="N585" s="16">
        <v>7280</v>
      </c>
      <c r="O585" s="16">
        <v>360</v>
      </c>
      <c r="P585" s="16">
        <v>5900</v>
      </c>
      <c r="Q585" s="16">
        <v>440</v>
      </c>
      <c r="R585" s="16">
        <v>9.1199999999999992</v>
      </c>
      <c r="S585" s="16">
        <v>0.2</v>
      </c>
      <c r="T585" s="16">
        <v>24.6</v>
      </c>
      <c r="U585" s="16">
        <v>2.2000000000000002</v>
      </c>
      <c r="V585" s="16">
        <f t="shared" si="9"/>
        <v>0.37073170731707311</v>
      </c>
    </row>
    <row r="586" spans="1:22" x14ac:dyDescent="0.2">
      <c r="A586" s="16" t="s">
        <v>97</v>
      </c>
      <c r="B586" s="16">
        <v>44296</v>
      </c>
      <c r="C586" s="16">
        <v>80859</v>
      </c>
      <c r="D586" s="16">
        <v>367</v>
      </c>
      <c r="E586" s="16">
        <v>53</v>
      </c>
      <c r="F586" s="16">
        <v>1.96</v>
      </c>
      <c r="G586" s="16">
        <v>0.11</v>
      </c>
      <c r="H586" s="16">
        <v>0.89625999999999995</v>
      </c>
      <c r="I586" s="16">
        <v>0.51020410000000005</v>
      </c>
      <c r="J586" s="16">
        <v>2.86339E-2</v>
      </c>
      <c r="K586" s="16">
        <v>1.1040000000000001</v>
      </c>
      <c r="L586" s="16">
        <v>5.7000000000000002E-2</v>
      </c>
      <c r="M586" s="16">
        <v>0.87739</v>
      </c>
      <c r="N586" s="16">
        <v>7000</v>
      </c>
      <c r="O586" s="16">
        <v>240</v>
      </c>
      <c r="P586" s="16">
        <v>5990</v>
      </c>
      <c r="Q586" s="16">
        <v>160</v>
      </c>
      <c r="R586" s="16">
        <v>9.23</v>
      </c>
      <c r="S586" s="16">
        <v>0.37</v>
      </c>
      <c r="T586" s="16">
        <v>26.3</v>
      </c>
      <c r="U586" s="16">
        <v>2.9</v>
      </c>
      <c r="V586" s="16">
        <f t="shared" si="9"/>
        <v>0.35095057034220534</v>
      </c>
    </row>
    <row r="587" spans="1:22" x14ac:dyDescent="0.2">
      <c r="A587" s="16" t="s">
        <v>97</v>
      </c>
      <c r="B587" s="16">
        <v>44296</v>
      </c>
      <c r="C587" s="16">
        <v>80985</v>
      </c>
      <c r="D587" s="16">
        <v>304</v>
      </c>
      <c r="E587" s="16">
        <v>78</v>
      </c>
      <c r="F587" s="16">
        <v>1.673</v>
      </c>
      <c r="G587" s="16">
        <v>7.4999999999999997E-2</v>
      </c>
      <c r="H587" s="16">
        <v>0.38079000000000002</v>
      </c>
      <c r="I587" s="16">
        <v>0.59772860000000005</v>
      </c>
      <c r="J587" s="16">
        <v>2.6795960000000001E-2</v>
      </c>
      <c r="K587" s="16">
        <v>1.173</v>
      </c>
      <c r="L587" s="16">
        <v>3.5999999999999997E-2</v>
      </c>
      <c r="M587" s="16">
        <v>0.33310000000000001</v>
      </c>
      <c r="N587" s="16">
        <v>6330</v>
      </c>
      <c r="O587" s="16">
        <v>180</v>
      </c>
      <c r="P587" s="16">
        <v>5730</v>
      </c>
      <c r="Q587" s="16">
        <v>370</v>
      </c>
      <c r="R587" s="16">
        <v>9.2799999999999994</v>
      </c>
      <c r="S587" s="16">
        <v>0.43</v>
      </c>
      <c r="T587" s="16">
        <v>22.9</v>
      </c>
      <c r="U587" s="16">
        <v>2.2000000000000002</v>
      </c>
      <c r="V587" s="16">
        <f t="shared" si="9"/>
        <v>0.40524017467248907</v>
      </c>
    </row>
    <row r="588" spans="1:22" x14ac:dyDescent="0.2">
      <c r="A588" s="16" t="s">
        <v>97</v>
      </c>
      <c r="B588" s="16">
        <v>44296</v>
      </c>
      <c r="C588" s="16">
        <v>80877</v>
      </c>
      <c r="D588" s="16">
        <v>340</v>
      </c>
      <c r="E588" s="16">
        <v>120</v>
      </c>
      <c r="F588" s="16">
        <v>1.98</v>
      </c>
      <c r="G588" s="16">
        <v>0.17</v>
      </c>
      <c r="H588" s="16">
        <v>0.89839000000000002</v>
      </c>
      <c r="I588" s="16">
        <v>0.50505049999999996</v>
      </c>
      <c r="J588" s="16">
        <v>4.3362919999999999E-2</v>
      </c>
      <c r="K588" s="16">
        <v>1.117</v>
      </c>
      <c r="L588" s="16">
        <v>6.3E-2</v>
      </c>
      <c r="M588" s="16">
        <v>-0.39104</v>
      </c>
      <c r="N588" s="16">
        <v>7030</v>
      </c>
      <c r="O588" s="16">
        <v>360</v>
      </c>
      <c r="P588" s="16">
        <v>5810</v>
      </c>
      <c r="Q588" s="16">
        <v>490</v>
      </c>
      <c r="R588" s="16">
        <v>9.3800000000000008</v>
      </c>
      <c r="S588" s="16">
        <v>0.24</v>
      </c>
      <c r="T588" s="16">
        <v>27.1</v>
      </c>
      <c r="U588" s="16">
        <v>3</v>
      </c>
      <c r="V588" s="16">
        <f t="shared" si="9"/>
        <v>0.34612546125461258</v>
      </c>
    </row>
    <row r="589" spans="1:22" x14ac:dyDescent="0.2">
      <c r="A589" s="16" t="s">
        <v>97</v>
      </c>
      <c r="B589" s="16">
        <v>44350</v>
      </c>
      <c r="C589" s="16">
        <v>80787</v>
      </c>
      <c r="D589" s="16">
        <v>145</v>
      </c>
      <c r="E589" s="16">
        <v>27</v>
      </c>
      <c r="F589" s="16">
        <v>0.77300000000000002</v>
      </c>
      <c r="G589" s="16">
        <v>7.3999999999999996E-2</v>
      </c>
      <c r="H589" s="16">
        <v>-0.80486000000000002</v>
      </c>
      <c r="I589" s="16">
        <v>1.2936609999999999</v>
      </c>
      <c r="J589" s="16">
        <v>0.12384340000000001</v>
      </c>
      <c r="K589" s="16">
        <v>1.1539999999999999</v>
      </c>
      <c r="L589" s="16">
        <v>4.1000000000000002E-2</v>
      </c>
      <c r="M589" s="16">
        <v>0.93413999999999997</v>
      </c>
      <c r="N589" s="16">
        <v>3690</v>
      </c>
      <c r="O589" s="16">
        <v>280</v>
      </c>
      <c r="P589" s="16">
        <v>5050</v>
      </c>
      <c r="Q589" s="16">
        <v>200</v>
      </c>
      <c r="R589" s="16">
        <v>9.41</v>
      </c>
      <c r="S589" s="16">
        <v>0.78</v>
      </c>
      <c r="T589" s="16">
        <v>10.5</v>
      </c>
      <c r="U589" s="16">
        <v>2.4</v>
      </c>
      <c r="V589" s="16">
        <f t="shared" si="9"/>
        <v>0.8961904761904762</v>
      </c>
    </row>
    <row r="590" spans="1:22" x14ac:dyDescent="0.2">
      <c r="A590" s="16" t="s">
        <v>97</v>
      </c>
      <c r="B590" s="16">
        <v>44314</v>
      </c>
      <c r="C590" s="16">
        <v>81003</v>
      </c>
      <c r="D590" s="16">
        <v>335</v>
      </c>
      <c r="E590" s="16">
        <v>89</v>
      </c>
      <c r="F590" s="16">
        <v>1.91</v>
      </c>
      <c r="G590" s="16">
        <v>0.11</v>
      </c>
      <c r="H590" s="16">
        <v>0.43674000000000002</v>
      </c>
      <c r="I590" s="16">
        <v>0.52356020000000003</v>
      </c>
      <c r="J590" s="16">
        <v>3.0152680000000001E-2</v>
      </c>
      <c r="K590" s="16">
        <v>1.127</v>
      </c>
      <c r="L590" s="16">
        <v>6.2E-2</v>
      </c>
      <c r="M590" s="16">
        <v>0.26466000000000001</v>
      </c>
      <c r="N590" s="16">
        <v>6890</v>
      </c>
      <c r="O590" s="16">
        <v>240</v>
      </c>
      <c r="P590" s="16">
        <v>5820</v>
      </c>
      <c r="Q590" s="16">
        <v>380</v>
      </c>
      <c r="R590" s="16">
        <v>9.91</v>
      </c>
      <c r="S590" s="16">
        <v>0.36</v>
      </c>
      <c r="T590" s="16">
        <v>29.2</v>
      </c>
      <c r="U590" s="16">
        <v>3.5</v>
      </c>
      <c r="V590" s="16">
        <f t="shared" si="9"/>
        <v>0.33938356164383565</v>
      </c>
    </row>
    <row r="591" spans="1:22" x14ac:dyDescent="0.2">
      <c r="A591" s="16" t="s">
        <v>97</v>
      </c>
      <c r="B591" s="16">
        <v>44296</v>
      </c>
      <c r="C591" s="16">
        <v>81003</v>
      </c>
      <c r="D591" s="16">
        <v>299</v>
      </c>
      <c r="E591" s="16">
        <v>51</v>
      </c>
      <c r="F591" s="16">
        <v>1.5780000000000001</v>
      </c>
      <c r="G591" s="16">
        <v>7.9000000000000001E-2</v>
      </c>
      <c r="H591" s="16">
        <v>0.91430999999999996</v>
      </c>
      <c r="I591" s="16">
        <v>0.63371359999999999</v>
      </c>
      <c r="J591" s="16">
        <v>3.1725839999999998E-2</v>
      </c>
      <c r="K591" s="16">
        <v>1.109</v>
      </c>
      <c r="L591" s="16">
        <v>4.3999999999999997E-2</v>
      </c>
      <c r="M591" s="16">
        <v>0.70730999999999999</v>
      </c>
      <c r="N591" s="16">
        <v>6100</v>
      </c>
      <c r="O591" s="16">
        <v>190</v>
      </c>
      <c r="P591" s="16">
        <v>5770</v>
      </c>
      <c r="Q591" s="16">
        <v>200</v>
      </c>
      <c r="R591" s="16">
        <v>10.33</v>
      </c>
      <c r="S591" s="16">
        <v>0.62</v>
      </c>
      <c r="T591" s="16">
        <v>24.3</v>
      </c>
      <c r="U591" s="16">
        <v>3.4</v>
      </c>
      <c r="V591" s="16">
        <f t="shared" si="9"/>
        <v>0.42510288065843621</v>
      </c>
    </row>
    <row r="592" spans="1:22" x14ac:dyDescent="0.2">
      <c r="A592" s="16" t="s">
        <v>97</v>
      </c>
      <c r="B592" s="16">
        <v>44314</v>
      </c>
      <c r="C592" s="16">
        <v>80949</v>
      </c>
      <c r="D592" s="16">
        <v>243</v>
      </c>
      <c r="E592" s="16">
        <v>64</v>
      </c>
      <c r="F592" s="16">
        <v>1.391</v>
      </c>
      <c r="G592" s="16">
        <v>4.1000000000000002E-2</v>
      </c>
      <c r="H592" s="16">
        <v>0.36985000000000001</v>
      </c>
      <c r="I592" s="16">
        <v>0.71890730000000003</v>
      </c>
      <c r="J592" s="16">
        <v>2.1189929999999999E-2</v>
      </c>
      <c r="K592" s="16">
        <v>1.125</v>
      </c>
      <c r="L592" s="16">
        <v>8.4000000000000005E-2</v>
      </c>
      <c r="M592" s="16">
        <v>0.49548999999999999</v>
      </c>
      <c r="N592" s="16">
        <v>5620</v>
      </c>
      <c r="O592" s="16">
        <v>110</v>
      </c>
      <c r="P592" s="16">
        <v>5500</v>
      </c>
      <c r="Q592" s="16">
        <v>380</v>
      </c>
      <c r="R592" s="16">
        <v>10.83</v>
      </c>
      <c r="S592" s="16">
        <v>0.33</v>
      </c>
      <c r="T592" s="16">
        <v>20.3</v>
      </c>
      <c r="U592" s="16">
        <v>2.2000000000000002</v>
      </c>
      <c r="V592" s="16">
        <f t="shared" si="9"/>
        <v>0.53349753694581281</v>
      </c>
    </row>
    <row r="593" spans="1:22" x14ac:dyDescent="0.2">
      <c r="A593" s="16" t="s">
        <v>97</v>
      </c>
      <c r="B593" s="16">
        <v>44314</v>
      </c>
      <c r="C593" s="16">
        <v>80931</v>
      </c>
      <c r="D593" s="16">
        <v>168</v>
      </c>
      <c r="E593" s="16">
        <v>52</v>
      </c>
      <c r="F593" s="16">
        <v>1.0049999999999999</v>
      </c>
      <c r="G593" s="16">
        <v>7.3999999999999996E-2</v>
      </c>
      <c r="H593" s="16">
        <v>0.53551000000000004</v>
      </c>
      <c r="I593" s="16">
        <v>0.99502489999999999</v>
      </c>
      <c r="J593" s="16">
        <v>7.3265510000000006E-2</v>
      </c>
      <c r="K593" s="16">
        <v>1.121</v>
      </c>
      <c r="L593" s="16">
        <v>9.0999999999999998E-2</v>
      </c>
      <c r="M593" s="16">
        <v>0.68159000000000003</v>
      </c>
      <c r="N593" s="16">
        <v>4480</v>
      </c>
      <c r="O593" s="16">
        <v>250</v>
      </c>
      <c r="P593" s="16">
        <v>5120</v>
      </c>
      <c r="Q593" s="16">
        <v>420</v>
      </c>
      <c r="R593" s="16">
        <v>11.38</v>
      </c>
      <c r="S593" s="16">
        <v>0.46</v>
      </c>
      <c r="T593" s="16">
        <v>18.600000000000001</v>
      </c>
      <c r="U593" s="16">
        <v>2.8</v>
      </c>
      <c r="V593" s="16">
        <f t="shared" si="9"/>
        <v>0.6118279569892473</v>
      </c>
    </row>
    <row r="594" spans="1:22" x14ac:dyDescent="0.2">
      <c r="A594" s="16" t="s">
        <v>97</v>
      </c>
      <c r="B594" s="16">
        <v>44350</v>
      </c>
      <c r="C594" s="16">
        <v>80751</v>
      </c>
      <c r="D594" s="16">
        <v>138</v>
      </c>
      <c r="E594" s="16">
        <v>13</v>
      </c>
      <c r="F594" s="16">
        <v>0.67600000000000005</v>
      </c>
      <c r="G594" s="16">
        <v>3.5999999999999997E-2</v>
      </c>
      <c r="H594" s="16">
        <v>0.12689</v>
      </c>
      <c r="I594" s="16">
        <v>1.47929</v>
      </c>
      <c r="J594" s="16">
        <v>7.8778749999999995E-2</v>
      </c>
      <c r="K594" s="16">
        <v>1.145</v>
      </c>
      <c r="L594" s="16">
        <v>4.5999999999999999E-2</v>
      </c>
      <c r="M594" s="16">
        <v>3.6015999999999999E-2</v>
      </c>
      <c r="N594" s="16">
        <v>3330</v>
      </c>
      <c r="O594" s="16">
        <v>140</v>
      </c>
      <c r="P594" s="16">
        <v>5008</v>
      </c>
      <c r="Q594" s="16">
        <v>94</v>
      </c>
      <c r="R594" s="16">
        <v>12.67</v>
      </c>
      <c r="S594" s="16">
        <v>0.47</v>
      </c>
      <c r="T594" s="16">
        <v>13.2</v>
      </c>
      <c r="U594" s="16">
        <v>1</v>
      </c>
      <c r="V594" s="16">
        <f t="shared" si="9"/>
        <v>0.95984848484848484</v>
      </c>
    </row>
    <row r="595" spans="1:22" x14ac:dyDescent="0.2">
      <c r="A595" s="16" t="s">
        <v>97</v>
      </c>
      <c r="B595" s="16">
        <v>44332</v>
      </c>
      <c r="C595" s="16">
        <v>80805</v>
      </c>
      <c r="D595" s="16">
        <v>151</v>
      </c>
      <c r="E595" s="16">
        <v>51</v>
      </c>
      <c r="F595" s="16">
        <v>0.879</v>
      </c>
      <c r="G595" s="16">
        <v>9.7000000000000003E-2</v>
      </c>
      <c r="H595" s="16">
        <v>0.94006000000000001</v>
      </c>
      <c r="I595" s="16">
        <v>1.137656</v>
      </c>
      <c r="J595" s="16">
        <v>0.1255434</v>
      </c>
      <c r="K595" s="16">
        <v>1.127</v>
      </c>
      <c r="L595" s="16">
        <v>5.1999999999999998E-2</v>
      </c>
      <c r="M595" s="16">
        <v>0.27750999999999998</v>
      </c>
      <c r="N595" s="16">
        <v>4050</v>
      </c>
      <c r="O595" s="16">
        <v>340</v>
      </c>
      <c r="P595" s="16">
        <v>4990</v>
      </c>
      <c r="Q595" s="16">
        <v>470</v>
      </c>
      <c r="R595" s="16">
        <v>13.1</v>
      </c>
      <c r="S595" s="16">
        <v>0.37</v>
      </c>
      <c r="T595" s="16">
        <v>18.399999999999999</v>
      </c>
      <c r="U595" s="16">
        <v>1.9</v>
      </c>
      <c r="V595" s="16">
        <f t="shared" si="9"/>
        <v>0.71195652173913049</v>
      </c>
    </row>
    <row r="596" spans="1:22" x14ac:dyDescent="0.2">
      <c r="A596" s="16" t="s">
        <v>97</v>
      </c>
      <c r="B596" s="16">
        <v>44350</v>
      </c>
      <c r="C596" s="16">
        <v>80769</v>
      </c>
      <c r="D596" s="16">
        <v>139</v>
      </c>
      <c r="E596" s="16">
        <v>17</v>
      </c>
      <c r="F596" s="16">
        <v>0.67900000000000005</v>
      </c>
      <c r="G596" s="16">
        <v>3.3000000000000002E-2</v>
      </c>
      <c r="H596" s="16">
        <v>-0.48510999999999999</v>
      </c>
      <c r="I596" s="16">
        <v>1.4727539999999999</v>
      </c>
      <c r="J596" s="16">
        <v>7.1577150000000006E-2</v>
      </c>
      <c r="K596" s="16">
        <v>1.1599999999999999</v>
      </c>
      <c r="L596" s="16">
        <v>0.13</v>
      </c>
      <c r="M596" s="16">
        <v>0.57264999999999999</v>
      </c>
      <c r="N596" s="16">
        <v>3340</v>
      </c>
      <c r="O596" s="16">
        <v>120</v>
      </c>
      <c r="P596" s="16">
        <v>5010</v>
      </c>
      <c r="Q596" s="16">
        <v>120</v>
      </c>
      <c r="R596" s="16">
        <v>13.21</v>
      </c>
      <c r="S596" s="16">
        <v>0.36</v>
      </c>
      <c r="T596" s="16">
        <v>14.6</v>
      </c>
      <c r="U596" s="16">
        <v>1</v>
      </c>
      <c r="V596" s="16">
        <f t="shared" si="9"/>
        <v>0.90479452054794529</v>
      </c>
    </row>
    <row r="597" spans="1:22" x14ac:dyDescent="0.2">
      <c r="A597" s="16" t="s">
        <v>97</v>
      </c>
      <c r="B597" s="16">
        <v>44296</v>
      </c>
      <c r="C597" s="16">
        <v>80841</v>
      </c>
      <c r="D597" s="16">
        <v>183</v>
      </c>
      <c r="E597" s="16">
        <v>46</v>
      </c>
      <c r="F597" s="16">
        <v>1.101</v>
      </c>
      <c r="G597" s="16">
        <v>7.0999999999999994E-2</v>
      </c>
      <c r="H597" s="16">
        <v>-0.33315</v>
      </c>
      <c r="I597" s="16">
        <v>0.90826519999999999</v>
      </c>
      <c r="J597" s="16">
        <v>5.8571140000000001E-2</v>
      </c>
      <c r="K597" s="16">
        <v>1.0840000000000001</v>
      </c>
      <c r="L597" s="16">
        <v>4.2999999999999997E-2</v>
      </c>
      <c r="M597" s="16">
        <v>0.47515000000000002</v>
      </c>
      <c r="N597" s="16">
        <v>4780</v>
      </c>
      <c r="O597" s="16">
        <v>210</v>
      </c>
      <c r="P597" s="16">
        <v>5230</v>
      </c>
      <c r="Q597" s="16">
        <v>330</v>
      </c>
      <c r="R597" s="16">
        <v>13.43</v>
      </c>
      <c r="S597" s="16">
        <v>0.74</v>
      </c>
      <c r="T597" s="16">
        <v>23.2</v>
      </c>
      <c r="U597" s="16">
        <v>2.1</v>
      </c>
      <c r="V597" s="16">
        <f t="shared" si="9"/>
        <v>0.57887931034482765</v>
      </c>
    </row>
    <row r="598" spans="1:22" x14ac:dyDescent="0.2">
      <c r="A598" s="16" t="s">
        <v>97</v>
      </c>
      <c r="B598" s="16">
        <v>44314</v>
      </c>
      <c r="C598" s="16">
        <v>80823</v>
      </c>
      <c r="D598" s="16">
        <v>190</v>
      </c>
      <c r="E598" s="16">
        <v>66</v>
      </c>
      <c r="F598" s="16">
        <v>1.119</v>
      </c>
      <c r="G598" s="16">
        <v>8.5999999999999993E-2</v>
      </c>
      <c r="H598" s="16">
        <v>0.90422000000000002</v>
      </c>
      <c r="I598" s="16">
        <v>0.89365499999999998</v>
      </c>
      <c r="J598" s="16">
        <v>6.8681259999999994E-2</v>
      </c>
      <c r="K598" s="16">
        <v>1.0960000000000001</v>
      </c>
      <c r="L598" s="16">
        <v>6.6000000000000003E-2</v>
      </c>
      <c r="M598" s="16">
        <v>-0.55681000000000003</v>
      </c>
      <c r="N598" s="16">
        <v>4830</v>
      </c>
      <c r="O598" s="16">
        <v>270</v>
      </c>
      <c r="P598" s="16">
        <v>5210</v>
      </c>
      <c r="Q598" s="16">
        <v>500</v>
      </c>
      <c r="R598" s="16">
        <v>13.52</v>
      </c>
      <c r="S598" s="16">
        <v>0.83</v>
      </c>
      <c r="T598" s="16">
        <v>24.6</v>
      </c>
      <c r="U598" s="16">
        <v>2.7</v>
      </c>
      <c r="V598" s="16">
        <f t="shared" si="9"/>
        <v>0.54959349593495932</v>
      </c>
    </row>
    <row r="599" spans="1:22" x14ac:dyDescent="0.2">
      <c r="A599" s="16" t="s">
        <v>97</v>
      </c>
      <c r="B599" s="16">
        <v>44278</v>
      </c>
      <c r="C599" s="16">
        <v>80985</v>
      </c>
      <c r="D599" s="16">
        <v>171</v>
      </c>
      <c r="E599" s="16">
        <v>50</v>
      </c>
      <c r="F599" s="16">
        <v>0.93899999999999995</v>
      </c>
      <c r="G599" s="16">
        <v>9.4E-2</v>
      </c>
      <c r="H599" s="16">
        <v>0.5262</v>
      </c>
      <c r="I599" s="16">
        <v>1.0649630000000001</v>
      </c>
      <c r="J599" s="16">
        <v>0.1066097</v>
      </c>
      <c r="K599" s="16">
        <v>1.1759999999999999</v>
      </c>
      <c r="L599" s="16">
        <v>5.1999999999999998E-2</v>
      </c>
      <c r="M599" s="16">
        <v>1.8495000000000001E-2</v>
      </c>
      <c r="N599" s="16">
        <v>4260</v>
      </c>
      <c r="O599" s="16">
        <v>320</v>
      </c>
      <c r="P599" s="16">
        <v>5140</v>
      </c>
      <c r="Q599" s="16">
        <v>370</v>
      </c>
      <c r="R599" s="16">
        <v>13.69</v>
      </c>
      <c r="S599" s="16">
        <v>0.83</v>
      </c>
      <c r="T599" s="16">
        <v>19</v>
      </c>
      <c r="U599" s="16">
        <v>1.3</v>
      </c>
      <c r="V599" s="16">
        <f t="shared" si="9"/>
        <v>0.72052631578947368</v>
      </c>
    </row>
    <row r="600" spans="1:22" x14ac:dyDescent="0.2">
      <c r="A600" s="16" t="s">
        <v>97</v>
      </c>
      <c r="B600" s="16">
        <v>44296</v>
      </c>
      <c r="C600" s="16">
        <v>81021</v>
      </c>
      <c r="D600" s="16">
        <v>193</v>
      </c>
      <c r="E600" s="16">
        <v>42</v>
      </c>
      <c r="F600" s="16">
        <v>1</v>
      </c>
      <c r="G600" s="16">
        <v>0.11</v>
      </c>
      <c r="H600" s="16">
        <v>0.99356</v>
      </c>
      <c r="I600" s="16">
        <v>1</v>
      </c>
      <c r="J600" s="16">
        <v>0.11</v>
      </c>
      <c r="K600" s="16">
        <v>1.1479999999999999</v>
      </c>
      <c r="L600" s="16">
        <v>0.02</v>
      </c>
      <c r="M600" s="16">
        <v>0.89292000000000005</v>
      </c>
      <c r="N600" s="16">
        <v>4450</v>
      </c>
      <c r="O600" s="16">
        <v>360</v>
      </c>
      <c r="P600" s="16">
        <v>5320</v>
      </c>
      <c r="Q600" s="16">
        <v>250</v>
      </c>
      <c r="R600" s="16">
        <v>13.7</v>
      </c>
      <c r="S600" s="16">
        <v>1.3</v>
      </c>
      <c r="T600" s="16">
        <v>24.2</v>
      </c>
      <c r="U600" s="16">
        <v>1.2</v>
      </c>
      <c r="V600" s="16">
        <f t="shared" si="9"/>
        <v>0.56611570247933884</v>
      </c>
    </row>
    <row r="601" spans="1:22" x14ac:dyDescent="0.2">
      <c r="A601" s="16" t="s">
        <v>97</v>
      </c>
      <c r="B601" s="16">
        <v>44296</v>
      </c>
      <c r="C601" s="16">
        <v>81057</v>
      </c>
      <c r="D601" s="16">
        <v>185</v>
      </c>
      <c r="E601" s="16">
        <v>23</v>
      </c>
      <c r="F601" s="16">
        <v>0.996</v>
      </c>
      <c r="G601" s="16">
        <v>3.3000000000000002E-2</v>
      </c>
      <c r="H601" s="16">
        <v>0.86595999999999995</v>
      </c>
      <c r="I601" s="16">
        <v>1.004016</v>
      </c>
      <c r="J601" s="16">
        <v>3.3265589999999998E-2</v>
      </c>
      <c r="K601" s="16">
        <v>1.095</v>
      </c>
      <c r="L601" s="16">
        <v>3.6999999999999998E-2</v>
      </c>
      <c r="M601" s="16">
        <v>0.93688000000000005</v>
      </c>
      <c r="N601" s="16">
        <v>4450</v>
      </c>
      <c r="O601" s="16">
        <v>110</v>
      </c>
      <c r="P601" s="16">
        <v>5290</v>
      </c>
      <c r="Q601" s="16">
        <v>140</v>
      </c>
      <c r="R601" s="16">
        <v>13.86</v>
      </c>
      <c r="S601" s="16">
        <v>0.42</v>
      </c>
      <c r="T601" s="16">
        <v>20.5</v>
      </c>
      <c r="U601" s="16">
        <v>2.1</v>
      </c>
      <c r="V601" s="16">
        <f t="shared" si="9"/>
        <v>0.67609756097560969</v>
      </c>
    </row>
    <row r="602" spans="1:22" x14ac:dyDescent="0.2">
      <c r="A602" s="16" t="s">
        <v>97</v>
      </c>
      <c r="B602" s="16">
        <v>44278</v>
      </c>
      <c r="C602" s="16">
        <v>81075</v>
      </c>
      <c r="D602" s="16">
        <v>175</v>
      </c>
      <c r="E602" s="16">
        <v>45</v>
      </c>
      <c r="F602" s="16">
        <v>1.002</v>
      </c>
      <c r="G602" s="16">
        <v>3.6999999999999998E-2</v>
      </c>
      <c r="H602" s="16">
        <v>-0.48321999999999998</v>
      </c>
      <c r="I602" s="16">
        <v>0.998004</v>
      </c>
      <c r="J602" s="16">
        <v>3.685244E-2</v>
      </c>
      <c r="K602" s="16">
        <v>1.1339999999999999</v>
      </c>
      <c r="L602" s="16">
        <v>7.0000000000000007E-2</v>
      </c>
      <c r="M602" s="16">
        <v>0.46478000000000003</v>
      </c>
      <c r="N602" s="16">
        <v>4470</v>
      </c>
      <c r="O602" s="16">
        <v>120</v>
      </c>
      <c r="P602" s="16">
        <v>5180</v>
      </c>
      <c r="Q602" s="16">
        <v>360</v>
      </c>
      <c r="R602" s="16">
        <v>14.11</v>
      </c>
      <c r="S602" s="16">
        <v>0.43</v>
      </c>
      <c r="T602" s="16">
        <v>22.3</v>
      </c>
      <c r="U602" s="16">
        <v>2.9</v>
      </c>
      <c r="V602" s="16">
        <f t="shared" si="9"/>
        <v>0.63273542600896859</v>
      </c>
    </row>
    <row r="603" spans="1:22" x14ac:dyDescent="0.2">
      <c r="A603" s="16" t="s">
        <v>97</v>
      </c>
      <c r="B603" s="16">
        <v>44332</v>
      </c>
      <c r="C603" s="16">
        <v>80733</v>
      </c>
      <c r="D603" s="16">
        <v>137.5</v>
      </c>
      <c r="E603" s="16">
        <v>7.9</v>
      </c>
      <c r="F603" s="16">
        <v>0.68799999999999994</v>
      </c>
      <c r="G603" s="16">
        <v>2.5000000000000001E-2</v>
      </c>
      <c r="H603" s="16">
        <v>0.96284000000000003</v>
      </c>
      <c r="I603" s="16">
        <v>1.4534879999999999</v>
      </c>
      <c r="J603" s="16">
        <v>5.2815710000000002E-2</v>
      </c>
      <c r="K603" s="16">
        <v>1.1259999999999999</v>
      </c>
      <c r="L603" s="16">
        <v>0.05</v>
      </c>
      <c r="M603" s="16">
        <v>0.74163999999999997</v>
      </c>
      <c r="N603" s="16">
        <v>3376</v>
      </c>
      <c r="O603" s="16">
        <v>96</v>
      </c>
      <c r="P603" s="16">
        <v>5005</v>
      </c>
      <c r="Q603" s="16">
        <v>58</v>
      </c>
      <c r="R603" s="16">
        <v>15.98</v>
      </c>
      <c r="S603" s="16">
        <v>0.15</v>
      </c>
      <c r="T603" s="16">
        <v>17.600000000000001</v>
      </c>
      <c r="U603" s="16">
        <v>3.5</v>
      </c>
      <c r="V603" s="16">
        <f t="shared" si="9"/>
        <v>0.90795454545454546</v>
      </c>
    </row>
    <row r="604" spans="1:22" x14ac:dyDescent="0.2">
      <c r="A604" s="16" t="s">
        <v>97</v>
      </c>
      <c r="B604" s="16">
        <v>44278</v>
      </c>
      <c r="C604" s="16">
        <v>81003</v>
      </c>
      <c r="D604" s="16">
        <v>136</v>
      </c>
      <c r="E604" s="16">
        <v>19</v>
      </c>
      <c r="F604" s="16">
        <v>0.69299999999999995</v>
      </c>
      <c r="G604" s="16">
        <v>4.9000000000000002E-2</v>
      </c>
      <c r="H604" s="16">
        <v>-5.5437E-2</v>
      </c>
      <c r="I604" s="16">
        <v>1.443001</v>
      </c>
      <c r="J604" s="16">
        <v>0.10203039999999999</v>
      </c>
      <c r="K604" s="16">
        <v>1.1599999999999999</v>
      </c>
      <c r="L604" s="16">
        <v>8.5000000000000006E-2</v>
      </c>
      <c r="M604" s="16">
        <v>0.77071000000000001</v>
      </c>
      <c r="N604" s="16">
        <v>3390</v>
      </c>
      <c r="O604" s="16">
        <v>190</v>
      </c>
      <c r="P604" s="16">
        <v>4980</v>
      </c>
      <c r="Q604" s="16">
        <v>160</v>
      </c>
      <c r="R604" s="16">
        <v>16.059999999999999</v>
      </c>
      <c r="S604" s="16">
        <v>0.77</v>
      </c>
      <c r="T604" s="16">
        <v>17.5</v>
      </c>
      <c r="U604" s="16">
        <v>1.9</v>
      </c>
      <c r="V604" s="16">
        <f t="shared" si="9"/>
        <v>0.91771428571428559</v>
      </c>
    </row>
    <row r="605" spans="1:22" x14ac:dyDescent="0.2">
      <c r="A605" s="16" t="s">
        <v>97</v>
      </c>
      <c r="B605" s="16">
        <v>44296</v>
      </c>
      <c r="C605" s="16">
        <v>81039</v>
      </c>
      <c r="D605" s="16">
        <v>112</v>
      </c>
      <c r="E605" s="16">
        <v>28</v>
      </c>
      <c r="F605" s="16">
        <v>0.68899999999999995</v>
      </c>
      <c r="G605" s="16">
        <v>5.0999999999999997E-2</v>
      </c>
      <c r="H605" s="16">
        <v>-0.24346000000000001</v>
      </c>
      <c r="I605" s="16">
        <v>1.451379</v>
      </c>
      <c r="J605" s="16">
        <v>0.1074315</v>
      </c>
      <c r="K605" s="16">
        <v>1.0760000000000001</v>
      </c>
      <c r="L605" s="16">
        <v>5.8999999999999997E-2</v>
      </c>
      <c r="M605" s="16">
        <v>-5.2283999999999997E-2</v>
      </c>
      <c r="N605" s="16">
        <v>3380</v>
      </c>
      <c r="O605" s="16">
        <v>190</v>
      </c>
      <c r="P605" s="16">
        <v>4740</v>
      </c>
      <c r="Q605" s="16">
        <v>300</v>
      </c>
      <c r="R605" s="16">
        <v>16.239999999999998</v>
      </c>
      <c r="S605" s="16">
        <v>0.75</v>
      </c>
      <c r="T605" s="16">
        <v>17.5</v>
      </c>
      <c r="U605" s="16">
        <v>1.2</v>
      </c>
      <c r="V605" s="16">
        <f t="shared" si="9"/>
        <v>0.92799999999999994</v>
      </c>
    </row>
    <row r="606" spans="1:22" x14ac:dyDescent="0.2">
      <c r="A606" s="16" t="s">
        <v>97</v>
      </c>
      <c r="B606" s="16">
        <v>44278</v>
      </c>
      <c r="C606" s="16">
        <v>80967</v>
      </c>
      <c r="D606" s="16">
        <v>154</v>
      </c>
      <c r="E606" s="16">
        <v>24</v>
      </c>
      <c r="F606" s="16">
        <v>0.81100000000000005</v>
      </c>
      <c r="G606" s="16">
        <v>6.9000000000000006E-2</v>
      </c>
      <c r="H606" s="16">
        <v>0.14507999999999999</v>
      </c>
      <c r="I606" s="16">
        <v>1.2330460000000001</v>
      </c>
      <c r="J606" s="16">
        <v>0.10490770000000001</v>
      </c>
      <c r="K606" s="16">
        <v>1.121</v>
      </c>
      <c r="L606" s="16">
        <v>0.08</v>
      </c>
      <c r="M606" s="16">
        <v>0.70398000000000005</v>
      </c>
      <c r="N606" s="16">
        <v>3820</v>
      </c>
      <c r="O606" s="16">
        <v>250</v>
      </c>
      <c r="P606" s="16">
        <v>5100</v>
      </c>
      <c r="Q606" s="16">
        <v>180</v>
      </c>
      <c r="R606" s="16">
        <v>16.34</v>
      </c>
      <c r="S606" s="16">
        <v>0.59</v>
      </c>
      <c r="T606" s="16">
        <v>19</v>
      </c>
      <c r="U606" s="16">
        <v>2</v>
      </c>
      <c r="V606" s="16">
        <f t="shared" si="9"/>
        <v>0.86</v>
      </c>
    </row>
    <row r="607" spans="1:22" x14ac:dyDescent="0.2">
      <c r="A607" s="16" t="s">
        <v>97</v>
      </c>
      <c r="B607" s="16">
        <v>44296</v>
      </c>
      <c r="C607" s="16">
        <v>80895</v>
      </c>
      <c r="D607" s="16">
        <v>171</v>
      </c>
      <c r="E607" s="16">
        <v>49</v>
      </c>
      <c r="F607" s="16">
        <v>0.99099999999999999</v>
      </c>
      <c r="G607" s="16">
        <v>8.2000000000000003E-2</v>
      </c>
      <c r="H607" s="16">
        <v>0.76065000000000005</v>
      </c>
      <c r="I607" s="16">
        <v>1.009082</v>
      </c>
      <c r="J607" s="16">
        <v>8.3496169999999995E-2</v>
      </c>
      <c r="K607" s="16">
        <v>1.099</v>
      </c>
      <c r="L607" s="16">
        <v>3.3000000000000002E-2</v>
      </c>
      <c r="M607" s="16">
        <v>-7.2339000000000001E-2</v>
      </c>
      <c r="N607" s="16">
        <v>4430</v>
      </c>
      <c r="O607" s="16">
        <v>270</v>
      </c>
      <c r="P607" s="16">
        <v>5130</v>
      </c>
      <c r="Q607" s="16">
        <v>400</v>
      </c>
      <c r="R607" s="16">
        <v>16.600000000000001</v>
      </c>
      <c r="S607" s="16">
        <v>1.2</v>
      </c>
      <c r="T607" s="16">
        <v>24</v>
      </c>
      <c r="U607" s="16">
        <v>2.2999999999999998</v>
      </c>
      <c r="V607" s="16">
        <f t="shared" si="9"/>
        <v>0.69166666666666676</v>
      </c>
    </row>
    <row r="608" spans="1:22" x14ac:dyDescent="0.2">
      <c r="A608" s="16" t="s">
        <v>97</v>
      </c>
      <c r="B608" s="16">
        <v>44296</v>
      </c>
      <c r="C608" s="16">
        <v>80967</v>
      </c>
      <c r="D608" s="16">
        <v>181</v>
      </c>
      <c r="E608" s="16">
        <v>19</v>
      </c>
      <c r="F608" s="16">
        <v>0.95599999999999996</v>
      </c>
      <c r="G608" s="16">
        <v>4.8000000000000001E-2</v>
      </c>
      <c r="H608" s="16">
        <v>0.55166000000000004</v>
      </c>
      <c r="I608" s="16">
        <v>1.046025</v>
      </c>
      <c r="J608" s="16">
        <v>5.2520089999999998E-2</v>
      </c>
      <c r="K608" s="16">
        <v>1.1220000000000001</v>
      </c>
      <c r="L608" s="16">
        <v>3.9E-2</v>
      </c>
      <c r="M608" s="16">
        <v>0.96786000000000005</v>
      </c>
      <c r="N608" s="16">
        <v>4320</v>
      </c>
      <c r="O608" s="16">
        <v>160</v>
      </c>
      <c r="P608" s="16">
        <v>5270</v>
      </c>
      <c r="Q608" s="16">
        <v>110</v>
      </c>
      <c r="R608" s="16">
        <v>16.77</v>
      </c>
      <c r="S608" s="16">
        <v>0.63</v>
      </c>
      <c r="T608" s="16">
        <v>23</v>
      </c>
      <c r="U608" s="16">
        <v>2.4</v>
      </c>
      <c r="V608" s="16">
        <f t="shared" si="9"/>
        <v>0.72913043478260864</v>
      </c>
    </row>
    <row r="609" spans="1:22" x14ac:dyDescent="0.2">
      <c r="A609" s="16" t="s">
        <v>97</v>
      </c>
      <c r="B609" s="16">
        <v>44332</v>
      </c>
      <c r="C609" s="16">
        <v>80769</v>
      </c>
      <c r="D609" s="16">
        <v>95</v>
      </c>
      <c r="E609" s="16">
        <v>24</v>
      </c>
      <c r="F609" s="16">
        <v>0.52500000000000002</v>
      </c>
      <c r="G609" s="16">
        <v>2.3E-2</v>
      </c>
      <c r="H609" s="16">
        <v>0.19355</v>
      </c>
      <c r="I609" s="16">
        <v>1.9047620000000001</v>
      </c>
      <c r="J609" s="16">
        <v>8.3446709999999993E-2</v>
      </c>
      <c r="K609" s="16">
        <v>1.169</v>
      </c>
      <c r="L609" s="16">
        <v>4.2999999999999997E-2</v>
      </c>
      <c r="M609" s="16">
        <v>0.48191000000000001</v>
      </c>
      <c r="N609" s="16">
        <v>2720</v>
      </c>
      <c r="O609" s="16">
        <v>98</v>
      </c>
      <c r="P609" s="16">
        <v>4560</v>
      </c>
      <c r="Q609" s="16">
        <v>350</v>
      </c>
      <c r="R609" s="16">
        <v>18.38</v>
      </c>
      <c r="S609" s="16">
        <v>0.52</v>
      </c>
      <c r="T609" s="16">
        <v>17.27</v>
      </c>
      <c r="U609" s="16">
        <v>0.59</v>
      </c>
      <c r="V609" s="16">
        <f t="shared" si="9"/>
        <v>1.0642733063115228</v>
      </c>
    </row>
    <row r="610" spans="1:22" x14ac:dyDescent="0.2">
      <c r="A610" s="16" t="s">
        <v>97</v>
      </c>
      <c r="B610" s="16">
        <v>44278</v>
      </c>
      <c r="C610" s="16">
        <v>80715</v>
      </c>
      <c r="D610" s="16">
        <v>111</v>
      </c>
      <c r="E610" s="16">
        <v>27</v>
      </c>
      <c r="F610" s="16">
        <v>0.64</v>
      </c>
      <c r="G610" s="16">
        <v>1.4999999999999999E-2</v>
      </c>
      <c r="H610" s="16">
        <v>0.44564999999999999</v>
      </c>
      <c r="I610" s="16">
        <v>1.5625</v>
      </c>
      <c r="J610" s="16">
        <v>3.6621090000000002E-2</v>
      </c>
      <c r="K610" s="16">
        <v>1.1359999999999999</v>
      </c>
      <c r="L610" s="16">
        <v>7.4999999999999997E-2</v>
      </c>
      <c r="M610" s="16">
        <v>0.75399000000000005</v>
      </c>
      <c r="N610" s="16">
        <v>3188</v>
      </c>
      <c r="O610" s="16">
        <v>61</v>
      </c>
      <c r="P610" s="16">
        <v>4730</v>
      </c>
      <c r="Q610" s="16">
        <v>320</v>
      </c>
      <c r="R610" s="16">
        <v>19.059999999999999</v>
      </c>
      <c r="S610" s="16">
        <v>0.73</v>
      </c>
      <c r="T610" s="16">
        <v>20.54</v>
      </c>
      <c r="U610" s="16">
        <v>0.86</v>
      </c>
      <c r="V610" s="16">
        <f t="shared" si="9"/>
        <v>0.92794547224926971</v>
      </c>
    </row>
    <row r="611" spans="1:22" x14ac:dyDescent="0.2">
      <c r="A611" s="16" t="s">
        <v>97</v>
      </c>
      <c r="B611" s="16">
        <v>44278</v>
      </c>
      <c r="C611" s="16">
        <v>80949</v>
      </c>
      <c r="D611" s="16">
        <v>116</v>
      </c>
      <c r="E611" s="16">
        <v>17</v>
      </c>
      <c r="F611" s="16">
        <v>0.58399999999999996</v>
      </c>
      <c r="G611" s="16">
        <v>2.3E-2</v>
      </c>
      <c r="H611" s="16">
        <v>0.88959999999999995</v>
      </c>
      <c r="I611" s="16">
        <v>1.712329</v>
      </c>
      <c r="J611" s="16">
        <v>6.7437609999999995E-2</v>
      </c>
      <c r="K611" s="16">
        <v>1.1659999999999999</v>
      </c>
      <c r="L611" s="16">
        <v>3.3000000000000002E-2</v>
      </c>
      <c r="M611" s="16">
        <v>-0.13900999999999999</v>
      </c>
      <c r="N611" s="16">
        <v>2963</v>
      </c>
      <c r="O611" s="16">
        <v>94</v>
      </c>
      <c r="P611" s="16">
        <v>4820</v>
      </c>
      <c r="Q611" s="16">
        <v>180</v>
      </c>
      <c r="R611" s="16">
        <v>19.079999999999998</v>
      </c>
      <c r="S611" s="16">
        <v>0.28999999999999998</v>
      </c>
      <c r="T611" s="16">
        <v>17.399999999999999</v>
      </c>
      <c r="U611" s="16">
        <v>1.5</v>
      </c>
      <c r="V611" s="16">
        <f t="shared" si="9"/>
        <v>1.096551724137931</v>
      </c>
    </row>
    <row r="612" spans="1:22" x14ac:dyDescent="0.2">
      <c r="A612" s="16" t="s">
        <v>97</v>
      </c>
      <c r="B612" s="16">
        <v>44296</v>
      </c>
      <c r="C612" s="16">
        <v>80931</v>
      </c>
      <c r="D612" s="16">
        <v>94</v>
      </c>
      <c r="E612" s="16">
        <v>27</v>
      </c>
      <c r="F612" s="16">
        <v>0.53800000000000003</v>
      </c>
      <c r="G612" s="16">
        <v>3.5000000000000003E-2</v>
      </c>
      <c r="H612" s="16">
        <v>-5.6647999999999997E-2</v>
      </c>
      <c r="I612" s="16">
        <v>1.8587359999999999</v>
      </c>
      <c r="J612" s="16">
        <v>0.1209215</v>
      </c>
      <c r="K612" s="16">
        <v>1.1200000000000001</v>
      </c>
      <c r="L612" s="16">
        <v>0.11</v>
      </c>
      <c r="M612" s="16">
        <v>0.56984999999999997</v>
      </c>
      <c r="N612" s="16">
        <v>2770</v>
      </c>
      <c r="O612" s="16">
        <v>150</v>
      </c>
      <c r="P612" s="16">
        <v>4540</v>
      </c>
      <c r="Q612" s="16">
        <v>400</v>
      </c>
      <c r="R612" s="16">
        <v>19.34</v>
      </c>
      <c r="S612" s="16">
        <v>0.41</v>
      </c>
      <c r="T612" s="16">
        <v>17</v>
      </c>
      <c r="U612" s="16">
        <v>1.8</v>
      </c>
      <c r="V612" s="16">
        <f t="shared" si="9"/>
        <v>1.1376470588235295</v>
      </c>
    </row>
    <row r="613" spans="1:22" x14ac:dyDescent="0.2">
      <c r="A613" s="16" t="s">
        <v>97</v>
      </c>
      <c r="B613" s="16">
        <v>44278</v>
      </c>
      <c r="C613" s="16">
        <v>81021</v>
      </c>
      <c r="D613" s="16">
        <v>118</v>
      </c>
      <c r="E613" s="16">
        <v>29</v>
      </c>
      <c r="F613" s="16">
        <v>0.71099999999999997</v>
      </c>
      <c r="G613" s="16">
        <v>6.7000000000000004E-2</v>
      </c>
      <c r="H613" s="16">
        <v>-0.29247000000000001</v>
      </c>
      <c r="I613" s="16">
        <v>1.4064700000000001</v>
      </c>
      <c r="J613" s="16">
        <v>0.1325365</v>
      </c>
      <c r="K613" s="16">
        <v>1.097</v>
      </c>
      <c r="L613" s="16">
        <v>4.4999999999999998E-2</v>
      </c>
      <c r="M613" s="16">
        <v>0.63507000000000002</v>
      </c>
      <c r="N613" s="16">
        <v>3450</v>
      </c>
      <c r="O613" s="16">
        <v>250</v>
      </c>
      <c r="P613" s="16">
        <v>4790</v>
      </c>
      <c r="Q613" s="16">
        <v>310</v>
      </c>
      <c r="R613" s="16">
        <v>19.850000000000001</v>
      </c>
      <c r="S613" s="16">
        <v>0.98</v>
      </c>
      <c r="T613" s="16">
        <v>19.100000000000001</v>
      </c>
      <c r="U613" s="16">
        <v>1.9</v>
      </c>
      <c r="V613" s="16">
        <f t="shared" si="9"/>
        <v>1.0392670157068062</v>
      </c>
    </row>
    <row r="614" spans="1:22" x14ac:dyDescent="0.2">
      <c r="A614" s="16" t="s">
        <v>97</v>
      </c>
      <c r="B614" s="16">
        <v>44278</v>
      </c>
      <c r="C614" s="16">
        <v>80751</v>
      </c>
      <c r="D614" s="16">
        <v>85</v>
      </c>
      <c r="E614" s="16">
        <v>25</v>
      </c>
      <c r="F614" s="16">
        <v>0.505</v>
      </c>
      <c r="G614" s="16">
        <v>2.3E-2</v>
      </c>
      <c r="H614" s="16">
        <v>-0.33550999999999997</v>
      </c>
      <c r="I614" s="16">
        <v>1.9801979999999999</v>
      </c>
      <c r="J614" s="16">
        <v>9.0187240000000002E-2</v>
      </c>
      <c r="K614" s="16">
        <v>1.123</v>
      </c>
      <c r="L614" s="16">
        <v>6.2E-2</v>
      </c>
      <c r="M614" s="16">
        <v>0.77488000000000001</v>
      </c>
      <c r="N614" s="16">
        <v>2635</v>
      </c>
      <c r="O614" s="16">
        <v>98</v>
      </c>
      <c r="P614" s="16">
        <v>4440</v>
      </c>
      <c r="Q614" s="16">
        <v>410</v>
      </c>
      <c r="R614" s="16">
        <v>19.86</v>
      </c>
      <c r="S614" s="16">
        <v>0.78</v>
      </c>
      <c r="T614" s="16">
        <v>19.100000000000001</v>
      </c>
      <c r="U614" s="16">
        <v>2.7</v>
      </c>
      <c r="V614" s="16">
        <f t="shared" si="9"/>
        <v>1.0397905759162303</v>
      </c>
    </row>
    <row r="615" spans="1:22" x14ac:dyDescent="0.2">
      <c r="A615" s="16" t="s">
        <v>97</v>
      </c>
      <c r="B615" s="16">
        <v>44278</v>
      </c>
      <c r="C615" s="16">
        <v>80931</v>
      </c>
      <c r="D615" s="16">
        <v>101</v>
      </c>
      <c r="E615" s="16">
        <v>12</v>
      </c>
      <c r="F615" s="16">
        <v>0.50600000000000001</v>
      </c>
      <c r="G615" s="16">
        <v>2.1999999999999999E-2</v>
      </c>
      <c r="H615" s="16">
        <v>-0.75158999999999998</v>
      </c>
      <c r="I615" s="16">
        <v>1.9762850000000001</v>
      </c>
      <c r="J615" s="16">
        <v>8.5925420000000002E-2</v>
      </c>
      <c r="K615" s="16">
        <v>1.179</v>
      </c>
      <c r="L615" s="16">
        <v>4.3999999999999997E-2</v>
      </c>
      <c r="M615" s="16">
        <v>0.33035999999999999</v>
      </c>
      <c r="N615" s="16">
        <v>2638</v>
      </c>
      <c r="O615" s="16">
        <v>96</v>
      </c>
      <c r="P615" s="16">
        <v>4680</v>
      </c>
      <c r="Q615" s="16">
        <v>130</v>
      </c>
      <c r="R615" s="16">
        <v>20.2</v>
      </c>
      <c r="S615" s="16">
        <v>0.59</v>
      </c>
      <c r="T615" s="16">
        <v>19.8</v>
      </c>
      <c r="U615" s="16">
        <v>2.9</v>
      </c>
      <c r="V615" s="16">
        <f t="shared" si="9"/>
        <v>1.0202020202020201</v>
      </c>
    </row>
    <row r="616" spans="1:22" x14ac:dyDescent="0.2">
      <c r="A616" s="16" t="s">
        <v>97</v>
      </c>
      <c r="B616" s="16">
        <v>44332</v>
      </c>
      <c r="C616" s="16">
        <v>80787</v>
      </c>
      <c r="D616" s="16">
        <v>89</v>
      </c>
      <c r="E616" s="16">
        <v>24</v>
      </c>
      <c r="F616" s="16">
        <v>0.51800000000000002</v>
      </c>
      <c r="G616" s="16">
        <v>2.1999999999999999E-2</v>
      </c>
      <c r="H616" s="16">
        <v>0.61783999999999994</v>
      </c>
      <c r="I616" s="16">
        <v>1.9305019999999999</v>
      </c>
      <c r="J616" s="16">
        <v>8.1990430000000003E-2</v>
      </c>
      <c r="K616" s="16">
        <v>1.1120000000000001</v>
      </c>
      <c r="L616" s="16">
        <v>4.7E-2</v>
      </c>
      <c r="M616" s="16">
        <v>-0.68783000000000005</v>
      </c>
      <c r="N616" s="16">
        <v>2691</v>
      </c>
      <c r="O616" s="16">
        <v>92</v>
      </c>
      <c r="P616" s="16">
        <v>4490</v>
      </c>
      <c r="Q616" s="16">
        <v>360</v>
      </c>
      <c r="R616" s="16">
        <v>20.23</v>
      </c>
      <c r="S616" s="16">
        <v>0.55000000000000004</v>
      </c>
      <c r="T616" s="16">
        <v>18.399999999999999</v>
      </c>
      <c r="U616" s="16">
        <v>1.1000000000000001</v>
      </c>
      <c r="V616" s="16">
        <f t="shared" si="9"/>
        <v>1.0994565217391306</v>
      </c>
    </row>
    <row r="617" spans="1:22" x14ac:dyDescent="0.2">
      <c r="A617" s="16" t="s">
        <v>97</v>
      </c>
      <c r="B617" s="16">
        <v>44278</v>
      </c>
      <c r="C617" s="16">
        <v>80769</v>
      </c>
      <c r="D617" s="16">
        <v>81</v>
      </c>
      <c r="E617" s="16">
        <v>25</v>
      </c>
      <c r="F617" s="16">
        <v>0.49099999999999999</v>
      </c>
      <c r="G617" s="16">
        <v>3.1E-2</v>
      </c>
      <c r="H617" s="16">
        <v>-0.20444000000000001</v>
      </c>
      <c r="I617" s="16">
        <v>2.0366599999999999</v>
      </c>
      <c r="J617" s="16">
        <v>0.12858749999999999</v>
      </c>
      <c r="K617" s="16">
        <v>1.1000000000000001</v>
      </c>
      <c r="L617" s="16">
        <v>0.11</v>
      </c>
      <c r="M617" s="16">
        <v>0.84125000000000005</v>
      </c>
      <c r="N617" s="16">
        <v>2570</v>
      </c>
      <c r="O617" s="16">
        <v>130</v>
      </c>
      <c r="P617" s="16">
        <v>4380</v>
      </c>
      <c r="Q617" s="16">
        <v>430</v>
      </c>
      <c r="R617" s="16">
        <v>20.47</v>
      </c>
      <c r="S617" s="16">
        <v>0.52</v>
      </c>
      <c r="T617" s="16">
        <v>20.2</v>
      </c>
      <c r="U617" s="16">
        <v>2.4</v>
      </c>
      <c r="V617" s="16">
        <f t="shared" si="9"/>
        <v>1.0133663366336634</v>
      </c>
    </row>
    <row r="618" spans="1:22" x14ac:dyDescent="0.2">
      <c r="A618" s="16" t="s">
        <v>97</v>
      </c>
      <c r="B618" s="16">
        <v>44278</v>
      </c>
      <c r="C618" s="16">
        <v>80841</v>
      </c>
      <c r="D618" s="16">
        <v>105</v>
      </c>
      <c r="E618" s="16">
        <v>17</v>
      </c>
      <c r="F618" s="16">
        <v>0.54400000000000004</v>
      </c>
      <c r="G618" s="16">
        <v>2.8000000000000001E-2</v>
      </c>
      <c r="H618" s="16">
        <v>0.55279999999999996</v>
      </c>
      <c r="I618" s="16">
        <v>1.8382350000000001</v>
      </c>
      <c r="J618" s="16">
        <v>9.4615050000000006E-2</v>
      </c>
      <c r="K618" s="16">
        <v>1.1259999999999999</v>
      </c>
      <c r="L618" s="16">
        <v>4.2999999999999997E-2</v>
      </c>
      <c r="M618" s="16">
        <v>-8.7936E-2</v>
      </c>
      <c r="N618" s="16">
        <v>2800</v>
      </c>
      <c r="O618" s="16">
        <v>120</v>
      </c>
      <c r="P618" s="16">
        <v>4710</v>
      </c>
      <c r="Q618" s="16">
        <v>190</v>
      </c>
      <c r="R618" s="16">
        <v>20.56</v>
      </c>
      <c r="S618" s="16">
        <v>0.97</v>
      </c>
      <c r="T618" s="16">
        <v>20.399999999999999</v>
      </c>
      <c r="U618" s="16">
        <v>3.3</v>
      </c>
      <c r="V618" s="16">
        <f t="shared" si="9"/>
        <v>1.0078431372549019</v>
      </c>
    </row>
    <row r="619" spans="1:22" x14ac:dyDescent="0.2">
      <c r="A619" s="16" t="s">
        <v>97</v>
      </c>
      <c r="B619" s="16">
        <v>44296</v>
      </c>
      <c r="C619" s="16">
        <v>80769</v>
      </c>
      <c r="D619" s="16">
        <v>95</v>
      </c>
      <c r="E619" s="16">
        <v>13</v>
      </c>
      <c r="F619" s="16">
        <v>0.51400000000000001</v>
      </c>
      <c r="G619" s="16">
        <v>3.2000000000000001E-2</v>
      </c>
      <c r="H619" s="16">
        <v>0.51336000000000004</v>
      </c>
      <c r="I619" s="16">
        <v>1.9455249999999999</v>
      </c>
      <c r="J619" s="16">
        <v>0.1211222</v>
      </c>
      <c r="K619" s="16">
        <v>1.095</v>
      </c>
      <c r="L619" s="16">
        <v>3.2000000000000001E-2</v>
      </c>
      <c r="M619" s="16">
        <v>0.79564999999999997</v>
      </c>
      <c r="N619" s="16">
        <v>2670</v>
      </c>
      <c r="O619" s="16">
        <v>140</v>
      </c>
      <c r="P619" s="16">
        <v>4620</v>
      </c>
      <c r="Q619" s="16">
        <v>160</v>
      </c>
      <c r="R619" s="16">
        <v>20.59</v>
      </c>
      <c r="S619" s="16">
        <v>0.41</v>
      </c>
      <c r="T619" s="16">
        <v>20.399999999999999</v>
      </c>
      <c r="U619" s="16">
        <v>2.8</v>
      </c>
      <c r="V619" s="16">
        <f t="shared" si="9"/>
        <v>1.009313725490196</v>
      </c>
    </row>
    <row r="620" spans="1:22" x14ac:dyDescent="0.2">
      <c r="A620" s="16" t="s">
        <v>97</v>
      </c>
      <c r="B620" s="16">
        <v>44278</v>
      </c>
      <c r="C620" s="16">
        <v>80859</v>
      </c>
      <c r="D620" s="16">
        <v>108</v>
      </c>
      <c r="E620" s="16">
        <v>13</v>
      </c>
      <c r="F620" s="16">
        <v>0.59499999999999997</v>
      </c>
      <c r="G620" s="16">
        <v>3.1E-2</v>
      </c>
      <c r="H620" s="16">
        <v>-0.77173999999999998</v>
      </c>
      <c r="I620" s="16">
        <v>1.6806719999999999</v>
      </c>
      <c r="J620" s="16">
        <v>8.7564439999999993E-2</v>
      </c>
      <c r="K620" s="16">
        <v>1.079</v>
      </c>
      <c r="L620" s="16">
        <v>6.6000000000000003E-2</v>
      </c>
      <c r="M620" s="16">
        <v>0.97687999999999997</v>
      </c>
      <c r="N620" s="16">
        <v>3010</v>
      </c>
      <c r="O620" s="16">
        <v>120</v>
      </c>
      <c r="P620" s="16">
        <v>4760</v>
      </c>
      <c r="Q620" s="16">
        <v>140</v>
      </c>
      <c r="R620" s="16">
        <v>20.78</v>
      </c>
      <c r="S620" s="16">
        <v>0.65</v>
      </c>
      <c r="T620" s="16">
        <v>18.3</v>
      </c>
      <c r="U620" s="16">
        <v>1.3</v>
      </c>
      <c r="V620" s="16">
        <f t="shared" si="9"/>
        <v>1.1355191256830601</v>
      </c>
    </row>
    <row r="621" spans="1:22" x14ac:dyDescent="0.2">
      <c r="A621" s="16" t="s">
        <v>97</v>
      </c>
      <c r="B621" s="16">
        <v>44296</v>
      </c>
      <c r="C621" s="16">
        <v>80949</v>
      </c>
      <c r="D621" s="16">
        <v>94</v>
      </c>
      <c r="E621" s="16">
        <v>22</v>
      </c>
      <c r="F621" s="16">
        <v>0.56100000000000005</v>
      </c>
      <c r="G621" s="16">
        <v>3.6999999999999998E-2</v>
      </c>
      <c r="H621" s="16">
        <v>-6.5298999999999996E-2</v>
      </c>
      <c r="I621" s="16">
        <v>1.7825310000000001</v>
      </c>
      <c r="J621" s="16">
        <v>0.1175644</v>
      </c>
      <c r="K621" s="16">
        <v>1.101</v>
      </c>
      <c r="L621" s="16">
        <v>7.0000000000000007E-2</v>
      </c>
      <c r="M621" s="16">
        <v>0.95918000000000003</v>
      </c>
      <c r="N621" s="16">
        <v>2870</v>
      </c>
      <c r="O621" s="16">
        <v>150</v>
      </c>
      <c r="P621" s="16">
        <v>4560</v>
      </c>
      <c r="Q621" s="16">
        <v>330</v>
      </c>
      <c r="R621" s="16">
        <v>20.93</v>
      </c>
      <c r="S621" s="16">
        <v>0.5</v>
      </c>
      <c r="T621" s="16">
        <v>19.7</v>
      </c>
      <c r="U621" s="16">
        <v>1.4</v>
      </c>
      <c r="V621" s="16">
        <f t="shared" si="9"/>
        <v>1.0624365482233502</v>
      </c>
    </row>
    <row r="622" spans="1:22" x14ac:dyDescent="0.2">
      <c r="A622" s="16" t="s">
        <v>97</v>
      </c>
      <c r="B622" s="16">
        <v>44278</v>
      </c>
      <c r="C622" s="16">
        <v>80895</v>
      </c>
      <c r="D622" s="16">
        <v>99</v>
      </c>
      <c r="E622" s="16">
        <v>14</v>
      </c>
      <c r="F622" s="16">
        <v>0.51</v>
      </c>
      <c r="G622" s="16">
        <v>1.6E-2</v>
      </c>
      <c r="H622" s="16">
        <v>-0.70243</v>
      </c>
      <c r="I622" s="16">
        <v>1.9607840000000001</v>
      </c>
      <c r="J622" s="16">
        <v>6.1514800000000001E-2</v>
      </c>
      <c r="K622" s="16">
        <v>1.1419999999999999</v>
      </c>
      <c r="L622" s="16">
        <v>4.2000000000000003E-2</v>
      </c>
      <c r="M622" s="16">
        <v>0.77515000000000001</v>
      </c>
      <c r="N622" s="16">
        <v>2657</v>
      </c>
      <c r="O622" s="16">
        <v>68</v>
      </c>
      <c r="P622" s="16">
        <v>4660</v>
      </c>
      <c r="Q622" s="16">
        <v>160</v>
      </c>
      <c r="R622" s="16">
        <v>21.02</v>
      </c>
      <c r="S622" s="16">
        <v>0.67</v>
      </c>
      <c r="T622" s="16">
        <v>20.100000000000001</v>
      </c>
      <c r="U622" s="16">
        <v>1.9</v>
      </c>
      <c r="V622" s="16">
        <f t="shared" si="9"/>
        <v>1.0457711442786068</v>
      </c>
    </row>
    <row r="623" spans="1:22" x14ac:dyDescent="0.2">
      <c r="A623" s="16" t="s">
        <v>97</v>
      </c>
      <c r="B623" s="16">
        <v>44278</v>
      </c>
      <c r="C623" s="16">
        <v>80913</v>
      </c>
      <c r="D623" s="16">
        <v>90</v>
      </c>
      <c r="E623" s="16">
        <v>25</v>
      </c>
      <c r="F623" s="16">
        <v>0.51800000000000002</v>
      </c>
      <c r="G623" s="16">
        <v>3.5000000000000003E-2</v>
      </c>
      <c r="H623" s="16">
        <v>0.77154999999999996</v>
      </c>
      <c r="I623" s="16">
        <v>1.9305019999999999</v>
      </c>
      <c r="J623" s="16">
        <v>0.13043930000000001</v>
      </c>
      <c r="K623" s="16">
        <v>1.113</v>
      </c>
      <c r="L623" s="16">
        <v>5.0999999999999997E-2</v>
      </c>
      <c r="M623" s="16">
        <v>-1.1344999999999999E-2</v>
      </c>
      <c r="N623" s="16">
        <v>2690</v>
      </c>
      <c r="O623" s="16">
        <v>150</v>
      </c>
      <c r="P623" s="16">
        <v>4490</v>
      </c>
      <c r="Q623" s="16">
        <v>390</v>
      </c>
      <c r="R623" s="16">
        <v>21.1</v>
      </c>
      <c r="S623" s="16">
        <v>1.5</v>
      </c>
      <c r="T623" s="16">
        <v>20.6</v>
      </c>
      <c r="U623" s="16">
        <v>2.2000000000000002</v>
      </c>
      <c r="V623" s="16">
        <f t="shared" si="9"/>
        <v>1.0242718446601942</v>
      </c>
    </row>
    <row r="624" spans="1:22" x14ac:dyDescent="0.2">
      <c r="A624" s="16" t="s">
        <v>97</v>
      </c>
      <c r="B624" s="16">
        <v>44278</v>
      </c>
      <c r="C624" s="16">
        <v>80823</v>
      </c>
      <c r="D624" s="16">
        <v>92</v>
      </c>
      <c r="E624" s="16">
        <v>21</v>
      </c>
      <c r="F624" s="16">
        <v>0.50900000000000001</v>
      </c>
      <c r="G624" s="16">
        <v>3.3000000000000002E-2</v>
      </c>
      <c r="H624" s="16">
        <v>-0.55579999999999996</v>
      </c>
      <c r="I624" s="16">
        <v>1.964637</v>
      </c>
      <c r="J624" s="16">
        <v>0.12737329999999999</v>
      </c>
      <c r="K624" s="16">
        <v>1.101</v>
      </c>
      <c r="L624" s="16">
        <v>7.9000000000000001E-2</v>
      </c>
      <c r="M624" s="16">
        <v>0.63660000000000005</v>
      </c>
      <c r="N624" s="16">
        <v>2650</v>
      </c>
      <c r="O624" s="16">
        <v>140</v>
      </c>
      <c r="P624" s="16">
        <v>4580</v>
      </c>
      <c r="Q624" s="16">
        <v>260</v>
      </c>
      <c r="R624" s="16">
        <v>21.11</v>
      </c>
      <c r="S624" s="16">
        <v>0.19</v>
      </c>
      <c r="T624" s="16">
        <v>19.899999999999999</v>
      </c>
      <c r="U624" s="16">
        <v>2.6</v>
      </c>
      <c r="V624" s="16">
        <f t="shared" si="9"/>
        <v>1.0608040201005025</v>
      </c>
    </row>
    <row r="625" spans="1:22" x14ac:dyDescent="0.2">
      <c r="A625" s="16" t="s">
        <v>97</v>
      </c>
      <c r="B625" s="16">
        <v>44314</v>
      </c>
      <c r="C625" s="16">
        <v>80769</v>
      </c>
      <c r="D625" s="16">
        <v>102</v>
      </c>
      <c r="E625" s="16">
        <v>14</v>
      </c>
      <c r="F625" s="16">
        <v>0.54</v>
      </c>
      <c r="G625" s="16">
        <v>2.5000000000000001E-2</v>
      </c>
      <c r="H625" s="16">
        <v>0.75295999999999996</v>
      </c>
      <c r="I625" s="16">
        <v>1.8518520000000001</v>
      </c>
      <c r="J625" s="16">
        <v>8.5733879999999998E-2</v>
      </c>
      <c r="K625" s="16">
        <v>1.1120000000000001</v>
      </c>
      <c r="L625" s="16">
        <v>3.6999999999999998E-2</v>
      </c>
      <c r="M625" s="16">
        <v>0.58692</v>
      </c>
      <c r="N625" s="16">
        <v>2780</v>
      </c>
      <c r="O625" s="16">
        <v>100</v>
      </c>
      <c r="P625" s="16">
        <v>4690</v>
      </c>
      <c r="Q625" s="16">
        <v>160</v>
      </c>
      <c r="R625" s="16">
        <v>21.11</v>
      </c>
      <c r="S625" s="16">
        <v>0.98</v>
      </c>
      <c r="T625" s="16">
        <v>19.600000000000001</v>
      </c>
      <c r="U625" s="16">
        <v>1.2</v>
      </c>
      <c r="V625" s="16">
        <f t="shared" si="9"/>
        <v>1.0770408163265306</v>
      </c>
    </row>
    <row r="626" spans="1:22" x14ac:dyDescent="0.2">
      <c r="A626" s="16" t="s">
        <v>97</v>
      </c>
      <c r="B626" s="16">
        <v>44278</v>
      </c>
      <c r="C626" s="16">
        <v>81039</v>
      </c>
      <c r="D626" s="16">
        <v>106</v>
      </c>
      <c r="E626" s="16">
        <v>15</v>
      </c>
      <c r="F626" s="16">
        <v>0.52900000000000003</v>
      </c>
      <c r="G626" s="16">
        <v>0.02</v>
      </c>
      <c r="H626" s="16">
        <v>-0.77927999999999997</v>
      </c>
      <c r="I626" s="16">
        <v>1.8903589999999999</v>
      </c>
      <c r="J626" s="16">
        <v>7.1469160000000004E-2</v>
      </c>
      <c r="K626" s="16">
        <v>1.1779999999999999</v>
      </c>
      <c r="L626" s="16">
        <v>4.9000000000000002E-2</v>
      </c>
      <c r="M626" s="16">
        <v>0.91180000000000005</v>
      </c>
      <c r="N626" s="16">
        <v>2736</v>
      </c>
      <c r="O626" s="16">
        <v>83</v>
      </c>
      <c r="P626" s="16">
        <v>4730</v>
      </c>
      <c r="Q626" s="16">
        <v>160</v>
      </c>
      <c r="R626" s="16">
        <v>21.21</v>
      </c>
      <c r="S626" s="16">
        <v>0.65</v>
      </c>
      <c r="T626" s="16">
        <v>20</v>
      </c>
      <c r="U626" s="16">
        <v>3.2</v>
      </c>
      <c r="V626" s="16">
        <f t="shared" si="9"/>
        <v>1.0605</v>
      </c>
    </row>
    <row r="627" spans="1:22" x14ac:dyDescent="0.2">
      <c r="A627" s="16" t="s">
        <v>97</v>
      </c>
      <c r="B627" s="16">
        <v>44278</v>
      </c>
      <c r="C627" s="16">
        <v>80733</v>
      </c>
      <c r="D627" s="16">
        <v>90</v>
      </c>
      <c r="E627" s="16">
        <v>23</v>
      </c>
      <c r="F627" s="16">
        <v>0.53</v>
      </c>
      <c r="G627" s="16">
        <v>4.2000000000000003E-2</v>
      </c>
      <c r="H627" s="16">
        <v>-0.73655999999999999</v>
      </c>
      <c r="I627" s="16">
        <v>1.886792</v>
      </c>
      <c r="J627" s="16">
        <v>0.1495194</v>
      </c>
      <c r="K627" s="16">
        <v>1.1100000000000001</v>
      </c>
      <c r="L627" s="16">
        <v>0.1</v>
      </c>
      <c r="M627" s="16">
        <v>0.84001000000000003</v>
      </c>
      <c r="N627" s="16">
        <v>2740</v>
      </c>
      <c r="O627" s="16">
        <v>170</v>
      </c>
      <c r="P627" s="16">
        <v>4510</v>
      </c>
      <c r="Q627" s="16">
        <v>360</v>
      </c>
      <c r="R627" s="16">
        <v>21.3</v>
      </c>
      <c r="S627" s="16">
        <v>1</v>
      </c>
      <c r="T627" s="16">
        <v>21.9</v>
      </c>
      <c r="U627" s="16">
        <v>1.3</v>
      </c>
      <c r="V627" s="16">
        <f t="shared" si="9"/>
        <v>0.97260273972602751</v>
      </c>
    </row>
    <row r="628" spans="1:22" x14ac:dyDescent="0.2">
      <c r="A628" s="16" t="s">
        <v>97</v>
      </c>
      <c r="B628" s="16">
        <v>44278</v>
      </c>
      <c r="C628" s="16">
        <v>80787</v>
      </c>
      <c r="D628" s="16">
        <v>96</v>
      </c>
      <c r="E628" s="16">
        <v>15</v>
      </c>
      <c r="F628" s="16">
        <v>0.49099999999999999</v>
      </c>
      <c r="G628" s="16">
        <v>2.1000000000000001E-2</v>
      </c>
      <c r="H628" s="16">
        <v>0.52853000000000006</v>
      </c>
      <c r="I628" s="16">
        <v>2.0366599999999999</v>
      </c>
      <c r="J628" s="16">
        <v>8.7107649999999995E-2</v>
      </c>
      <c r="K628" s="16">
        <v>1.149</v>
      </c>
      <c r="L628" s="16">
        <v>0.05</v>
      </c>
      <c r="M628" s="16">
        <v>0.16533999999999999</v>
      </c>
      <c r="N628" s="16">
        <v>2574</v>
      </c>
      <c r="O628" s="16">
        <v>91</v>
      </c>
      <c r="P628" s="16">
        <v>4630</v>
      </c>
      <c r="Q628" s="16">
        <v>170</v>
      </c>
      <c r="R628" s="16">
        <v>21.36</v>
      </c>
      <c r="S628" s="16">
        <v>0.54</v>
      </c>
      <c r="T628" s="16">
        <v>19.7</v>
      </c>
      <c r="U628" s="16">
        <v>1.7</v>
      </c>
      <c r="V628" s="16">
        <f t="shared" si="9"/>
        <v>1.084263959390863</v>
      </c>
    </row>
    <row r="629" spans="1:22" x14ac:dyDescent="0.2">
      <c r="A629" s="16" t="s">
        <v>97</v>
      </c>
      <c r="B629" s="16">
        <v>44296</v>
      </c>
      <c r="C629" s="16">
        <v>80751</v>
      </c>
      <c r="D629" s="16">
        <v>86</v>
      </c>
      <c r="E629" s="16">
        <v>27</v>
      </c>
      <c r="F629" s="16">
        <v>0.502</v>
      </c>
      <c r="G629" s="16">
        <v>3.7999999999999999E-2</v>
      </c>
      <c r="H629" s="16">
        <v>0.35016000000000003</v>
      </c>
      <c r="I629" s="16">
        <v>1.992032</v>
      </c>
      <c r="J629" s="16">
        <v>0.15079129999999999</v>
      </c>
      <c r="K629" s="16">
        <v>1.1339999999999999</v>
      </c>
      <c r="L629" s="16">
        <v>7.3999999999999996E-2</v>
      </c>
      <c r="M629" s="16">
        <v>0.70457999999999998</v>
      </c>
      <c r="N629" s="16">
        <v>2620</v>
      </c>
      <c r="O629" s="16">
        <v>170</v>
      </c>
      <c r="P629" s="16">
        <v>4440</v>
      </c>
      <c r="Q629" s="16">
        <v>430</v>
      </c>
      <c r="R629" s="16">
        <v>21.4</v>
      </c>
      <c r="S629" s="16">
        <v>1.2</v>
      </c>
      <c r="T629" s="16">
        <v>20.7</v>
      </c>
      <c r="U629" s="16">
        <v>1.5</v>
      </c>
      <c r="V629" s="16">
        <f t="shared" si="9"/>
        <v>1.0338164251207729</v>
      </c>
    </row>
    <row r="630" spans="1:22" x14ac:dyDescent="0.2">
      <c r="A630" s="16" t="s">
        <v>97</v>
      </c>
      <c r="B630" s="16">
        <v>44296</v>
      </c>
      <c r="C630" s="16">
        <v>80733</v>
      </c>
      <c r="D630" s="16">
        <v>81</v>
      </c>
      <c r="E630" s="16">
        <v>25</v>
      </c>
      <c r="F630" s="16">
        <v>0.45700000000000002</v>
      </c>
      <c r="G630" s="16">
        <v>3.2000000000000001E-2</v>
      </c>
      <c r="H630" s="16">
        <v>0.69359000000000004</v>
      </c>
      <c r="I630" s="16">
        <v>2.1881840000000001</v>
      </c>
      <c r="J630" s="16">
        <v>0.15322069999999999</v>
      </c>
      <c r="K630" s="16">
        <v>1.175</v>
      </c>
      <c r="L630" s="16">
        <v>6.9000000000000006E-2</v>
      </c>
      <c r="M630" s="16">
        <v>0.38684000000000002</v>
      </c>
      <c r="N630" s="16">
        <v>2420</v>
      </c>
      <c r="O630" s="16">
        <v>140</v>
      </c>
      <c r="P630" s="16">
        <v>4380</v>
      </c>
      <c r="Q630" s="16">
        <v>450</v>
      </c>
      <c r="R630" s="16">
        <v>21.43</v>
      </c>
      <c r="S630" s="16">
        <v>0.38</v>
      </c>
      <c r="T630" s="16">
        <v>19.5</v>
      </c>
      <c r="U630" s="16">
        <v>2.9</v>
      </c>
      <c r="V630" s="16">
        <f t="shared" si="9"/>
        <v>1.098974358974359</v>
      </c>
    </row>
    <row r="631" spans="1:22" x14ac:dyDescent="0.2">
      <c r="A631" s="16" t="s">
        <v>97</v>
      </c>
      <c r="B631" s="16">
        <v>44314</v>
      </c>
      <c r="C631" s="16">
        <v>80733</v>
      </c>
      <c r="D631" s="16">
        <v>81</v>
      </c>
      <c r="E631" s="16">
        <v>27</v>
      </c>
      <c r="F631" s="16">
        <v>0.48</v>
      </c>
      <c r="G631" s="16">
        <v>4.7E-2</v>
      </c>
      <c r="H631" s="16">
        <v>0.81867000000000001</v>
      </c>
      <c r="I631" s="16">
        <v>2.0833330000000001</v>
      </c>
      <c r="J631" s="16">
        <v>0.20399310000000001</v>
      </c>
      <c r="K631" s="16">
        <v>1.1120000000000001</v>
      </c>
      <c r="L631" s="16">
        <v>7.2999999999999995E-2</v>
      </c>
      <c r="M631" s="16">
        <v>0.20161000000000001</v>
      </c>
      <c r="N631" s="16">
        <v>2520</v>
      </c>
      <c r="O631" s="16">
        <v>200</v>
      </c>
      <c r="P631" s="16">
        <v>4370</v>
      </c>
      <c r="Q631" s="16">
        <v>470</v>
      </c>
      <c r="R631" s="16">
        <v>21.67</v>
      </c>
      <c r="S631" s="16">
        <v>0.92</v>
      </c>
      <c r="T631" s="16">
        <v>21</v>
      </c>
      <c r="U631" s="16">
        <v>2.1</v>
      </c>
      <c r="V631" s="16">
        <f t="shared" si="9"/>
        <v>1.0319047619047619</v>
      </c>
    </row>
    <row r="632" spans="1:22" x14ac:dyDescent="0.2">
      <c r="A632" s="16" t="s">
        <v>97</v>
      </c>
      <c r="B632" s="16">
        <v>44296</v>
      </c>
      <c r="C632" s="16">
        <v>80805</v>
      </c>
      <c r="D632" s="16">
        <v>88</v>
      </c>
      <c r="E632" s="16">
        <v>23</v>
      </c>
      <c r="F632" s="16">
        <v>0.52500000000000002</v>
      </c>
      <c r="G632" s="16">
        <v>3.5000000000000003E-2</v>
      </c>
      <c r="H632" s="16">
        <v>-0.63049999999999995</v>
      </c>
      <c r="I632" s="16">
        <v>1.9047620000000001</v>
      </c>
      <c r="J632" s="16">
        <v>0.12698409999999999</v>
      </c>
      <c r="K632" s="16">
        <v>1.097</v>
      </c>
      <c r="L632" s="16">
        <v>7.8E-2</v>
      </c>
      <c r="M632" s="16">
        <v>0.75843000000000005</v>
      </c>
      <c r="N632" s="16">
        <v>2720</v>
      </c>
      <c r="O632" s="16">
        <v>150</v>
      </c>
      <c r="P632" s="16">
        <v>4490</v>
      </c>
      <c r="Q632" s="16">
        <v>350</v>
      </c>
      <c r="R632" s="16">
        <v>21.77</v>
      </c>
      <c r="S632" s="16">
        <v>0.66</v>
      </c>
      <c r="T632" s="16">
        <v>19.39</v>
      </c>
      <c r="U632" s="16">
        <v>0.87</v>
      </c>
      <c r="V632" s="16">
        <f t="shared" si="9"/>
        <v>1.1227436823104693</v>
      </c>
    </row>
    <row r="633" spans="1:22" x14ac:dyDescent="0.2">
      <c r="A633" s="16" t="s">
        <v>97</v>
      </c>
      <c r="B633" s="16">
        <v>44278</v>
      </c>
      <c r="C633" s="16">
        <v>80877</v>
      </c>
      <c r="D633" s="16">
        <v>94</v>
      </c>
      <c r="E633" s="16">
        <v>21</v>
      </c>
      <c r="F633" s="16">
        <v>0.57599999999999996</v>
      </c>
      <c r="G633" s="16">
        <v>0.04</v>
      </c>
      <c r="H633" s="16">
        <v>-0.57548999999999995</v>
      </c>
      <c r="I633" s="16">
        <v>1.736111</v>
      </c>
      <c r="J633" s="16">
        <v>0.1205633</v>
      </c>
      <c r="K633" s="16">
        <v>1.077</v>
      </c>
      <c r="L633" s="16">
        <v>4.5999999999999999E-2</v>
      </c>
      <c r="M633" s="16">
        <v>0.91974</v>
      </c>
      <c r="N633" s="16">
        <v>2930</v>
      </c>
      <c r="O633" s="16">
        <v>160</v>
      </c>
      <c r="P633" s="16">
        <v>4570</v>
      </c>
      <c r="Q633" s="16">
        <v>300</v>
      </c>
      <c r="R633" s="16">
        <v>21.78</v>
      </c>
      <c r="S633" s="16">
        <v>0.48</v>
      </c>
      <c r="T633" s="16">
        <v>21.1</v>
      </c>
      <c r="U633" s="16">
        <v>3</v>
      </c>
      <c r="V633" s="16">
        <f t="shared" si="9"/>
        <v>1.0322274881516587</v>
      </c>
    </row>
    <row r="634" spans="1:22" x14ac:dyDescent="0.2">
      <c r="A634" s="16" t="s">
        <v>97</v>
      </c>
      <c r="B634" s="16">
        <v>44314</v>
      </c>
      <c r="C634" s="16">
        <v>80787</v>
      </c>
      <c r="D634" s="16">
        <v>91</v>
      </c>
      <c r="E634" s="16">
        <v>23</v>
      </c>
      <c r="F634" s="16">
        <v>0.52600000000000002</v>
      </c>
      <c r="G634" s="16">
        <v>1.2999999999999999E-2</v>
      </c>
      <c r="H634" s="16">
        <v>-0.12254</v>
      </c>
      <c r="I634" s="16">
        <v>1.901141</v>
      </c>
      <c r="J634" s="16">
        <v>4.698637E-2</v>
      </c>
      <c r="K634" s="16">
        <v>1.123</v>
      </c>
      <c r="L634" s="16">
        <v>3.7999999999999999E-2</v>
      </c>
      <c r="M634" s="16">
        <v>0.30547999999999997</v>
      </c>
      <c r="N634" s="16">
        <v>2724</v>
      </c>
      <c r="O634" s="16">
        <v>55</v>
      </c>
      <c r="P634" s="16">
        <v>4520</v>
      </c>
      <c r="Q634" s="16">
        <v>350</v>
      </c>
      <c r="R634" s="16">
        <v>21.79</v>
      </c>
      <c r="S634" s="16">
        <v>0.77</v>
      </c>
      <c r="T634" s="16">
        <v>20.2</v>
      </c>
      <c r="U634" s="16">
        <v>1.8</v>
      </c>
      <c r="V634" s="16">
        <f t="shared" si="9"/>
        <v>1.0787128712871288</v>
      </c>
    </row>
    <row r="635" spans="1:22" x14ac:dyDescent="0.2">
      <c r="A635" s="16" t="s">
        <v>97</v>
      </c>
      <c r="B635" s="16">
        <v>44278</v>
      </c>
      <c r="C635" s="16">
        <v>81057</v>
      </c>
      <c r="D635" s="16">
        <v>102</v>
      </c>
      <c r="E635" s="16">
        <v>16</v>
      </c>
      <c r="F635" s="16">
        <v>0.53600000000000003</v>
      </c>
      <c r="G635" s="16">
        <v>2.7E-2</v>
      </c>
      <c r="H635" s="16">
        <v>0.68242999999999998</v>
      </c>
      <c r="I635" s="16">
        <v>1.865672</v>
      </c>
      <c r="J635" s="16">
        <v>9.3979729999999997E-2</v>
      </c>
      <c r="K635" s="16">
        <v>1.1160000000000001</v>
      </c>
      <c r="L635" s="16">
        <v>5.6000000000000001E-2</v>
      </c>
      <c r="M635" s="16">
        <v>0.20369000000000001</v>
      </c>
      <c r="N635" s="16">
        <v>2770</v>
      </c>
      <c r="O635" s="16">
        <v>110</v>
      </c>
      <c r="P635" s="16">
        <v>4690</v>
      </c>
      <c r="Q635" s="16">
        <v>170</v>
      </c>
      <c r="R635" s="16">
        <v>21.99</v>
      </c>
      <c r="S635" s="16">
        <v>0.83</v>
      </c>
      <c r="T635" s="16">
        <v>22</v>
      </c>
      <c r="U635" s="16">
        <v>1.6</v>
      </c>
      <c r="V635" s="16">
        <f t="shared" si="9"/>
        <v>0.99954545454545451</v>
      </c>
    </row>
    <row r="636" spans="1:22" x14ac:dyDescent="0.2">
      <c r="A636" s="16" t="s">
        <v>97</v>
      </c>
      <c r="B636" s="16">
        <v>44314</v>
      </c>
      <c r="C636" s="16">
        <v>80805</v>
      </c>
      <c r="D636" s="16">
        <v>91</v>
      </c>
      <c r="E636" s="16">
        <v>24</v>
      </c>
      <c r="F636" s="16">
        <v>0.52100000000000002</v>
      </c>
      <c r="G636" s="16">
        <v>3.1E-2</v>
      </c>
      <c r="H636" s="16">
        <v>0.63356000000000001</v>
      </c>
      <c r="I636" s="16">
        <v>1.919386</v>
      </c>
      <c r="J636" s="16">
        <v>0.1142053</v>
      </c>
      <c r="K636" s="16">
        <v>1.1240000000000001</v>
      </c>
      <c r="L636" s="16">
        <v>6.0999999999999999E-2</v>
      </c>
      <c r="M636" s="16">
        <v>0.37952000000000002</v>
      </c>
      <c r="N636" s="16">
        <v>2700</v>
      </c>
      <c r="O636" s="16">
        <v>130</v>
      </c>
      <c r="P636" s="16">
        <v>4510</v>
      </c>
      <c r="Q636" s="16">
        <v>380</v>
      </c>
      <c r="R636" s="16">
        <v>22.1</v>
      </c>
      <c r="S636" s="16">
        <v>1.1000000000000001</v>
      </c>
      <c r="T636" s="16">
        <v>19.7</v>
      </c>
      <c r="U636" s="16">
        <v>2.2999999999999998</v>
      </c>
      <c r="V636" s="16">
        <f t="shared" si="9"/>
        <v>1.1218274111675128</v>
      </c>
    </row>
    <row r="637" spans="1:22" x14ac:dyDescent="0.2">
      <c r="A637" s="16" t="s">
        <v>97</v>
      </c>
      <c r="B637" s="16">
        <v>44296</v>
      </c>
      <c r="C637" s="16">
        <v>80787</v>
      </c>
      <c r="D637" s="16">
        <v>98</v>
      </c>
      <c r="E637" s="16">
        <v>17</v>
      </c>
      <c r="F637" s="16">
        <v>0.496</v>
      </c>
      <c r="G637" s="16">
        <v>2.9000000000000001E-2</v>
      </c>
      <c r="H637" s="16">
        <v>0.34673999999999999</v>
      </c>
      <c r="I637" s="16">
        <v>2.0161289999999998</v>
      </c>
      <c r="J637" s="16">
        <v>0.1178785</v>
      </c>
      <c r="K637" s="16">
        <v>1.151</v>
      </c>
      <c r="L637" s="16">
        <v>5.2999999999999999E-2</v>
      </c>
      <c r="M637" s="16">
        <v>-0.27028000000000002</v>
      </c>
      <c r="N637" s="16">
        <v>2600</v>
      </c>
      <c r="O637" s="16">
        <v>130</v>
      </c>
      <c r="P637" s="16">
        <v>4640</v>
      </c>
      <c r="Q637" s="16">
        <v>210</v>
      </c>
      <c r="R637" s="16">
        <v>22.2</v>
      </c>
      <c r="S637" s="16">
        <v>1.3</v>
      </c>
      <c r="T637" s="16">
        <v>21</v>
      </c>
      <c r="U637" s="16">
        <v>1.5</v>
      </c>
      <c r="V637" s="16">
        <f t="shared" si="9"/>
        <v>1.0571428571428572</v>
      </c>
    </row>
    <row r="638" spans="1:22" x14ac:dyDescent="0.2">
      <c r="A638" s="16" t="s">
        <v>97</v>
      </c>
      <c r="B638" s="16">
        <v>44278</v>
      </c>
      <c r="C638" s="16">
        <v>80805</v>
      </c>
      <c r="D638" s="16">
        <v>94</v>
      </c>
      <c r="E638" s="16">
        <v>11</v>
      </c>
      <c r="F638" s="16">
        <v>0.495</v>
      </c>
      <c r="G638" s="16">
        <v>1.4E-2</v>
      </c>
      <c r="H638" s="16">
        <v>0.1444</v>
      </c>
      <c r="I638" s="16">
        <v>2.0202019999999998</v>
      </c>
      <c r="J638" s="16">
        <v>5.7137029999999998E-2</v>
      </c>
      <c r="K638" s="16">
        <v>1.123</v>
      </c>
      <c r="L638" s="16">
        <v>2.3E-2</v>
      </c>
      <c r="M638" s="16">
        <v>0.23186000000000001</v>
      </c>
      <c r="N638" s="16">
        <v>2590</v>
      </c>
      <c r="O638" s="16">
        <v>58</v>
      </c>
      <c r="P638" s="16">
        <v>4610</v>
      </c>
      <c r="Q638" s="16">
        <v>130</v>
      </c>
      <c r="R638" s="16">
        <v>22.29</v>
      </c>
      <c r="S638" s="16">
        <v>0.7</v>
      </c>
      <c r="T638" s="16">
        <v>22.5</v>
      </c>
      <c r="U638" s="16">
        <v>2</v>
      </c>
      <c r="V638" s="16">
        <f t="shared" si="9"/>
        <v>0.99066666666666658</v>
      </c>
    </row>
    <row r="639" spans="1:22" x14ac:dyDescent="0.2">
      <c r="A639" s="16" t="s">
        <v>97</v>
      </c>
      <c r="B639" s="16">
        <v>44314</v>
      </c>
      <c r="C639" s="16">
        <v>80751</v>
      </c>
      <c r="D639" s="16">
        <v>90</v>
      </c>
      <c r="E639" s="16">
        <v>10</v>
      </c>
      <c r="F639" s="16">
        <v>0.495</v>
      </c>
      <c r="G639" s="16">
        <v>1.7000000000000001E-2</v>
      </c>
      <c r="H639" s="16">
        <v>0.77873999999999999</v>
      </c>
      <c r="I639" s="16">
        <v>2.0202019999999998</v>
      </c>
      <c r="J639" s="16">
        <v>6.938068E-2</v>
      </c>
      <c r="K639" s="16">
        <v>1.0760000000000001</v>
      </c>
      <c r="L639" s="16">
        <v>3.2000000000000001E-2</v>
      </c>
      <c r="M639" s="16">
        <v>0.86151</v>
      </c>
      <c r="N639" s="16">
        <v>2590</v>
      </c>
      <c r="O639" s="16">
        <v>74</v>
      </c>
      <c r="P639" s="16">
        <v>4570</v>
      </c>
      <c r="Q639" s="16">
        <v>130</v>
      </c>
      <c r="R639" s="16">
        <v>22.34</v>
      </c>
      <c r="S639" s="16">
        <v>0.5</v>
      </c>
      <c r="T639" s="16">
        <v>20.3</v>
      </c>
      <c r="U639" s="16">
        <v>3.2</v>
      </c>
      <c r="V639" s="16">
        <f t="shared" si="9"/>
        <v>1.1004926108374384</v>
      </c>
    </row>
    <row r="640" spans="1:22" x14ac:dyDescent="0.2">
      <c r="A640" s="16" t="s">
        <v>97</v>
      </c>
      <c r="B640" s="16">
        <v>44296</v>
      </c>
      <c r="C640" s="16">
        <v>80823</v>
      </c>
      <c r="D640" s="16">
        <v>95</v>
      </c>
      <c r="E640" s="16">
        <v>26</v>
      </c>
      <c r="F640" s="16">
        <v>0.54800000000000004</v>
      </c>
      <c r="G640" s="16">
        <v>2.8000000000000001E-2</v>
      </c>
      <c r="H640" s="16">
        <v>-0.14749000000000001</v>
      </c>
      <c r="I640" s="16">
        <v>1.8248180000000001</v>
      </c>
      <c r="J640" s="16">
        <v>9.3238849999999998E-2</v>
      </c>
      <c r="K640" s="16">
        <v>1.1100000000000001</v>
      </c>
      <c r="L640" s="16">
        <v>0.1</v>
      </c>
      <c r="M640" s="16">
        <v>0.55808000000000002</v>
      </c>
      <c r="N640" s="16">
        <v>2810</v>
      </c>
      <c r="O640" s="16">
        <v>120</v>
      </c>
      <c r="P640" s="16">
        <v>4540</v>
      </c>
      <c r="Q640" s="16">
        <v>410</v>
      </c>
      <c r="R640" s="16">
        <v>22.5</v>
      </c>
      <c r="S640" s="16">
        <v>1.3</v>
      </c>
      <c r="T640" s="16">
        <v>21.1</v>
      </c>
      <c r="U640" s="16">
        <v>2.5</v>
      </c>
      <c r="V640" s="16">
        <f t="shared" si="9"/>
        <v>1.066350710900474</v>
      </c>
    </row>
    <row r="641" spans="1:22" x14ac:dyDescent="0.2">
      <c r="A641" s="16" t="s">
        <v>97</v>
      </c>
      <c r="B641" s="16">
        <v>44296</v>
      </c>
      <c r="C641" s="16">
        <v>80913</v>
      </c>
      <c r="D641" s="16">
        <v>83</v>
      </c>
      <c r="E641" s="16">
        <v>26</v>
      </c>
      <c r="F641" s="16">
        <v>0.504</v>
      </c>
      <c r="G641" s="16">
        <v>3.9E-2</v>
      </c>
      <c r="H641" s="16">
        <v>0.93384</v>
      </c>
      <c r="I641" s="16">
        <v>1.984127</v>
      </c>
      <c r="J641" s="16">
        <v>0.15353359999999999</v>
      </c>
      <c r="K641" s="16">
        <v>1.091</v>
      </c>
      <c r="L641" s="16">
        <v>3.2000000000000001E-2</v>
      </c>
      <c r="M641" s="16">
        <v>0.47950999999999999</v>
      </c>
      <c r="N641" s="16">
        <v>2630</v>
      </c>
      <c r="O641" s="16">
        <v>170</v>
      </c>
      <c r="P641" s="16">
        <v>4410</v>
      </c>
      <c r="Q641" s="16">
        <v>440</v>
      </c>
      <c r="R641" s="16">
        <v>22.74</v>
      </c>
      <c r="S641" s="16">
        <v>0.94</v>
      </c>
      <c r="T641" s="16">
        <v>20</v>
      </c>
      <c r="U641" s="16">
        <v>1.7</v>
      </c>
      <c r="V641" s="16">
        <f t="shared" si="9"/>
        <v>1.137</v>
      </c>
    </row>
    <row r="642" spans="1:22" x14ac:dyDescent="0.2">
      <c r="A642" s="16" t="s">
        <v>97</v>
      </c>
      <c r="B642" s="16">
        <v>44332</v>
      </c>
      <c r="C642" s="16">
        <v>80751</v>
      </c>
      <c r="D642" s="16">
        <v>91</v>
      </c>
      <c r="E642" s="16">
        <v>14</v>
      </c>
      <c r="F642" s="16">
        <v>0.47799999999999998</v>
      </c>
      <c r="G642" s="16">
        <v>3.4000000000000002E-2</v>
      </c>
      <c r="H642" s="16">
        <v>0.56916999999999995</v>
      </c>
      <c r="I642" s="16">
        <v>2.09205</v>
      </c>
      <c r="J642" s="16">
        <v>0.14880689999999999</v>
      </c>
      <c r="K642" s="16">
        <v>1.1220000000000001</v>
      </c>
      <c r="L642" s="16">
        <v>6.3E-2</v>
      </c>
      <c r="M642" s="16">
        <v>0.31075000000000003</v>
      </c>
      <c r="N642" s="16">
        <v>2520</v>
      </c>
      <c r="O642" s="16">
        <v>150</v>
      </c>
      <c r="P642" s="16">
        <v>4570</v>
      </c>
      <c r="Q642" s="16">
        <v>180</v>
      </c>
      <c r="R642" s="16">
        <v>23.6</v>
      </c>
      <c r="S642" s="16">
        <v>1.3</v>
      </c>
      <c r="T642" s="16">
        <v>22.9</v>
      </c>
      <c r="U642" s="16">
        <v>2.2999999999999998</v>
      </c>
      <c r="V642" s="16">
        <f t="shared" si="9"/>
        <v>1.0305676855895198</v>
      </c>
    </row>
  </sheetData>
  <phoneticPr fontId="2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08"/>
  <sheetViews>
    <sheetView tabSelected="1" topLeftCell="B1" zoomScaleNormal="67" workbookViewId="0">
      <selection activeCell="J45" sqref="J45"/>
    </sheetView>
  </sheetViews>
  <sheetFormatPr baseColWidth="10" defaultColWidth="8.83203125" defaultRowHeight="15" x14ac:dyDescent="0.2"/>
  <cols>
    <col min="1" max="1" width="12.6640625" bestFit="1" customWidth="1"/>
    <col min="2" max="2" width="11.6640625" bestFit="1" customWidth="1"/>
    <col min="3" max="3" width="17.5" bestFit="1" customWidth="1"/>
    <col min="4" max="4" width="11.6640625" bestFit="1" customWidth="1"/>
    <col min="5" max="5" width="17.5" bestFit="1" customWidth="1"/>
    <col min="6" max="6" width="24" bestFit="1" customWidth="1"/>
    <col min="7" max="7" width="11.6640625" bestFit="1" customWidth="1"/>
    <col min="8" max="8" width="17.5" bestFit="1" customWidth="1"/>
    <col min="9" max="9" width="11.6640625" bestFit="1" customWidth="1"/>
    <col min="10" max="10" width="17.5" bestFit="1" customWidth="1"/>
    <col min="11" max="11" width="23" bestFit="1" customWidth="1"/>
    <col min="12" max="12" width="14.33203125" bestFit="1" customWidth="1"/>
    <col min="13" max="13" width="20.1640625" bestFit="1" customWidth="1"/>
    <col min="14" max="14" width="14.33203125" bestFit="1" customWidth="1"/>
    <col min="15" max="15" width="20.1640625" bestFit="1" customWidth="1"/>
    <col min="16" max="16" width="14.33203125" bestFit="1" customWidth="1"/>
    <col min="17" max="17" width="20.1640625" bestFit="1" customWidth="1"/>
    <col min="18" max="18" width="13" bestFit="1" customWidth="1"/>
    <col min="19" max="19" width="18.83203125" bestFit="1" customWidth="1"/>
    <col min="20" max="20" width="13.6640625" bestFit="1" customWidth="1"/>
    <col min="21" max="21" width="19.5" bestFit="1" customWidth="1"/>
    <col min="22" max="22" width="14.33203125" bestFit="1" customWidth="1"/>
    <col min="23" max="23" width="20.1640625" bestFit="1" customWidth="1"/>
    <col min="26" max="26" width="13.83203125" bestFit="1" customWidth="1"/>
    <col min="27" max="27" width="19.6640625" bestFit="1" customWidth="1"/>
    <col min="28" max="28" width="8.33203125" bestFit="1" customWidth="1"/>
    <col min="29" max="29" width="10.5" bestFit="1" customWidth="1"/>
  </cols>
  <sheetData>
    <row r="1" spans="1:29" ht="16" thickBot="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</row>
    <row r="2" spans="1:29" x14ac:dyDescent="0.2">
      <c r="A2" s="20" t="s">
        <v>23</v>
      </c>
      <c r="B2" s="21">
        <v>0.83299999999999996</v>
      </c>
      <c r="C2" s="21">
        <v>8.1000000000000003E-2</v>
      </c>
      <c r="D2" s="21">
        <v>0.1021</v>
      </c>
      <c r="E2" s="21">
        <v>8.5000000000000006E-3</v>
      </c>
      <c r="F2" s="21">
        <v>0.32606000000000002</v>
      </c>
      <c r="G2" s="21">
        <v>9.7943189999999998</v>
      </c>
      <c r="H2" s="21">
        <v>0.8153939</v>
      </c>
      <c r="I2" s="21">
        <v>5.91E-2</v>
      </c>
      <c r="J2" s="21">
        <v>6.3E-3</v>
      </c>
      <c r="K2" s="21">
        <v>0.47686000000000001</v>
      </c>
      <c r="L2" s="21">
        <v>614</v>
      </c>
      <c r="M2" s="21">
        <v>45</v>
      </c>
      <c r="N2" s="21">
        <v>627</v>
      </c>
      <c r="O2" s="21">
        <v>50</v>
      </c>
      <c r="P2" s="21">
        <v>550</v>
      </c>
      <c r="Q2" s="21">
        <v>240</v>
      </c>
      <c r="R2" s="21">
        <v>378</v>
      </c>
      <c r="S2" s="21">
        <v>36</v>
      </c>
      <c r="T2" s="21">
        <v>8.6</v>
      </c>
      <c r="U2" s="21">
        <v>1.8</v>
      </c>
      <c r="V2" s="21">
        <v>47</v>
      </c>
      <c r="W2" s="22">
        <v>9.8000000000000007</v>
      </c>
      <c r="AB2" s="2"/>
      <c r="AC2" s="2"/>
    </row>
    <row r="3" spans="1:29" x14ac:dyDescent="0.2">
      <c r="A3" s="23" t="s">
        <v>24</v>
      </c>
      <c r="B3" s="24">
        <v>0.83299999999999996</v>
      </c>
      <c r="C3" s="24">
        <v>9.4E-2</v>
      </c>
      <c r="D3" s="24">
        <v>0.10100000000000001</v>
      </c>
      <c r="E3" s="24">
        <v>2.3E-2</v>
      </c>
      <c r="F3" s="24">
        <v>0.47349999999999998</v>
      </c>
      <c r="G3" s="24">
        <v>9.9009900000000002</v>
      </c>
      <c r="H3" s="24">
        <v>2.2546810000000002</v>
      </c>
      <c r="I3" s="24">
        <v>6.1899999999999997E-2</v>
      </c>
      <c r="J3" s="24">
        <v>9.1999999999999998E-3</v>
      </c>
      <c r="K3" s="24">
        <v>0.76093999999999995</v>
      </c>
      <c r="L3" s="24">
        <v>614</v>
      </c>
      <c r="M3" s="24">
        <v>52</v>
      </c>
      <c r="N3" s="24">
        <v>620</v>
      </c>
      <c r="O3" s="24">
        <v>130</v>
      </c>
      <c r="P3" s="24">
        <v>630</v>
      </c>
      <c r="Q3" s="24">
        <v>350</v>
      </c>
      <c r="R3" s="24">
        <v>403</v>
      </c>
      <c r="S3" s="24">
        <v>29</v>
      </c>
      <c r="T3" s="24">
        <v>8</v>
      </c>
      <c r="U3" s="24">
        <v>1.9</v>
      </c>
      <c r="V3" s="24">
        <v>56</v>
      </c>
      <c r="W3" s="25">
        <v>18</v>
      </c>
      <c r="AB3" s="2"/>
      <c r="AC3" s="2"/>
    </row>
    <row r="4" spans="1:29" x14ac:dyDescent="0.2">
      <c r="A4" s="23" t="s">
        <v>25</v>
      </c>
      <c r="B4" s="24">
        <v>0.78800000000000003</v>
      </c>
      <c r="C4" s="24">
        <v>5.8999999999999997E-2</v>
      </c>
      <c r="D4" s="24">
        <v>9.8299999999999998E-2</v>
      </c>
      <c r="E4" s="24">
        <v>9.4000000000000004E-3</v>
      </c>
      <c r="F4" s="24">
        <v>0.83370999999999995</v>
      </c>
      <c r="G4" s="24">
        <v>10.172940000000001</v>
      </c>
      <c r="H4" s="24">
        <v>0.97279389999999999</v>
      </c>
      <c r="I4" s="24">
        <v>5.8000000000000003E-2</v>
      </c>
      <c r="J4" s="24">
        <v>3.3E-3</v>
      </c>
      <c r="K4" s="24">
        <v>0.61226000000000003</v>
      </c>
      <c r="L4" s="24">
        <v>589</v>
      </c>
      <c r="M4" s="24">
        <v>34</v>
      </c>
      <c r="N4" s="24">
        <v>604</v>
      </c>
      <c r="O4" s="24">
        <v>55</v>
      </c>
      <c r="P4" s="24">
        <v>520</v>
      </c>
      <c r="Q4" s="24">
        <v>120</v>
      </c>
      <c r="R4" s="24">
        <v>376</v>
      </c>
      <c r="S4" s="24">
        <v>33</v>
      </c>
      <c r="T4" s="24">
        <v>8.6999999999999993</v>
      </c>
      <c r="U4" s="24">
        <v>1.6</v>
      </c>
      <c r="V4" s="24">
        <v>46</v>
      </c>
      <c r="W4" s="25">
        <v>15</v>
      </c>
      <c r="AB4" s="2"/>
      <c r="AC4" s="2"/>
    </row>
    <row r="5" spans="1:29" x14ac:dyDescent="0.2">
      <c r="A5" s="23" t="s">
        <v>26</v>
      </c>
      <c r="B5" s="24">
        <v>0.76700000000000002</v>
      </c>
      <c r="C5" s="24">
        <v>5.0999999999999997E-2</v>
      </c>
      <c r="D5" s="24">
        <v>9.3899999999999997E-2</v>
      </c>
      <c r="E5" s="24">
        <v>7.6E-3</v>
      </c>
      <c r="F5" s="24">
        <v>-0.54634000000000005</v>
      </c>
      <c r="G5" s="24">
        <v>10.64963</v>
      </c>
      <c r="H5" s="24">
        <v>0.86195069999999996</v>
      </c>
      <c r="I5" s="24">
        <v>5.9499999999999997E-2</v>
      </c>
      <c r="J5" s="24">
        <v>7.4000000000000003E-3</v>
      </c>
      <c r="K5" s="24">
        <v>0.88132999999999995</v>
      </c>
      <c r="L5" s="24">
        <v>577</v>
      </c>
      <c r="M5" s="24">
        <v>29</v>
      </c>
      <c r="N5" s="24">
        <v>579</v>
      </c>
      <c r="O5" s="24">
        <v>45</v>
      </c>
      <c r="P5" s="24">
        <v>550</v>
      </c>
      <c r="Q5" s="24">
        <v>290</v>
      </c>
      <c r="R5" s="24">
        <v>385</v>
      </c>
      <c r="S5" s="24">
        <v>26</v>
      </c>
      <c r="T5" s="24">
        <v>8.5</v>
      </c>
      <c r="U5" s="24">
        <v>2</v>
      </c>
      <c r="V5" s="24">
        <v>49</v>
      </c>
      <c r="W5" s="25">
        <v>15</v>
      </c>
      <c r="AB5" s="2"/>
      <c r="AC5" s="2"/>
    </row>
    <row r="6" spans="1:29" x14ac:dyDescent="0.2">
      <c r="A6" s="23" t="s">
        <v>27</v>
      </c>
      <c r="B6" s="24">
        <v>0.80500000000000005</v>
      </c>
      <c r="C6" s="24">
        <v>0.05</v>
      </c>
      <c r="D6" s="24">
        <v>9.3399999999999997E-2</v>
      </c>
      <c r="E6" s="24">
        <v>6.6E-3</v>
      </c>
      <c r="F6" s="24">
        <v>0.65691999999999995</v>
      </c>
      <c r="G6" s="24">
        <v>10.70664</v>
      </c>
      <c r="H6" s="24">
        <v>0.75657189999999996</v>
      </c>
      <c r="I6" s="24">
        <v>6.2E-2</v>
      </c>
      <c r="J6" s="24">
        <v>3.5999999999999999E-3</v>
      </c>
      <c r="K6" s="24">
        <v>0.53202000000000005</v>
      </c>
      <c r="L6" s="24">
        <v>599</v>
      </c>
      <c r="M6" s="24">
        <v>28</v>
      </c>
      <c r="N6" s="24">
        <v>575</v>
      </c>
      <c r="O6" s="24">
        <v>39</v>
      </c>
      <c r="P6" s="24">
        <v>670</v>
      </c>
      <c r="Q6" s="24">
        <v>120</v>
      </c>
      <c r="R6" s="24">
        <v>389</v>
      </c>
      <c r="S6" s="24">
        <v>38</v>
      </c>
      <c r="T6" s="24">
        <v>9</v>
      </c>
      <c r="U6" s="24">
        <v>1.3</v>
      </c>
      <c r="V6" s="24">
        <v>41.5</v>
      </c>
      <c r="W6" s="25">
        <v>4.8</v>
      </c>
      <c r="AB6" s="2"/>
      <c r="AC6" s="2"/>
    </row>
    <row r="7" spans="1:29" x14ac:dyDescent="0.2">
      <c r="A7" s="23" t="s">
        <v>28</v>
      </c>
      <c r="B7" s="24">
        <v>0.87</v>
      </c>
      <c r="C7" s="24">
        <v>0.14000000000000001</v>
      </c>
      <c r="D7" s="24">
        <v>9.7799999999999998E-2</v>
      </c>
      <c r="E7" s="24">
        <v>8.9999999999999993E-3</v>
      </c>
      <c r="F7" s="24">
        <v>0.83026</v>
      </c>
      <c r="G7" s="24">
        <v>10.22495</v>
      </c>
      <c r="H7" s="24">
        <v>0.94094619999999995</v>
      </c>
      <c r="I7" s="24">
        <v>6.3500000000000001E-2</v>
      </c>
      <c r="J7" s="24">
        <v>6.1999999999999998E-3</v>
      </c>
      <c r="K7" s="24">
        <v>-0.40594999999999998</v>
      </c>
      <c r="L7" s="24">
        <v>630</v>
      </c>
      <c r="M7" s="24">
        <v>74</v>
      </c>
      <c r="N7" s="24">
        <v>601</v>
      </c>
      <c r="O7" s="24">
        <v>53</v>
      </c>
      <c r="P7" s="24">
        <v>710</v>
      </c>
      <c r="Q7" s="24">
        <v>200</v>
      </c>
      <c r="R7" s="24">
        <v>366</v>
      </c>
      <c r="S7" s="24">
        <v>25</v>
      </c>
      <c r="T7" s="24">
        <v>8.09</v>
      </c>
      <c r="U7" s="24">
        <v>0.91</v>
      </c>
      <c r="V7" s="24">
        <v>45.9</v>
      </c>
      <c r="W7" s="25">
        <v>5</v>
      </c>
      <c r="AB7" s="2"/>
      <c r="AC7" s="2"/>
    </row>
    <row r="8" spans="1:29" x14ac:dyDescent="0.2">
      <c r="A8" s="23" t="s">
        <v>29</v>
      </c>
      <c r="B8" s="24">
        <v>0.82499999999999996</v>
      </c>
      <c r="C8" s="24">
        <v>0.06</v>
      </c>
      <c r="D8" s="24">
        <v>9.7799999999999998E-2</v>
      </c>
      <c r="E8" s="24">
        <v>6.7000000000000002E-3</v>
      </c>
      <c r="F8" s="24">
        <v>0.66752999999999996</v>
      </c>
      <c r="G8" s="24">
        <v>10.22495</v>
      </c>
      <c r="H8" s="24">
        <v>0.70048220000000005</v>
      </c>
      <c r="I8" s="24">
        <v>6.0900000000000003E-2</v>
      </c>
      <c r="J8" s="24">
        <v>3.7000000000000002E-3</v>
      </c>
      <c r="K8" s="24">
        <v>0.35095999999999999</v>
      </c>
      <c r="L8" s="24">
        <v>610</v>
      </c>
      <c r="M8" s="24">
        <v>33</v>
      </c>
      <c r="N8" s="24">
        <v>602</v>
      </c>
      <c r="O8" s="24">
        <v>39</v>
      </c>
      <c r="P8" s="24">
        <v>630</v>
      </c>
      <c r="Q8" s="24">
        <v>130</v>
      </c>
      <c r="R8" s="24">
        <v>388</v>
      </c>
      <c r="S8" s="24">
        <v>33</v>
      </c>
      <c r="T8" s="24">
        <v>10.199999999999999</v>
      </c>
      <c r="U8" s="24">
        <v>2.9</v>
      </c>
      <c r="V8" s="24">
        <v>43</v>
      </c>
      <c r="W8" s="25">
        <v>15</v>
      </c>
      <c r="AB8" s="2"/>
      <c r="AC8" s="2"/>
    </row>
    <row r="9" spans="1:29" x14ac:dyDescent="0.2">
      <c r="A9" s="23" t="s">
        <v>30</v>
      </c>
      <c r="B9" s="24">
        <v>0.84099999999999997</v>
      </c>
      <c r="C9" s="24">
        <v>9.4E-2</v>
      </c>
      <c r="D9" s="24">
        <v>0.10050000000000001</v>
      </c>
      <c r="E9" s="24">
        <v>9.4999999999999998E-3</v>
      </c>
      <c r="F9" s="24">
        <v>0.13780999999999999</v>
      </c>
      <c r="G9" s="24">
        <v>9.9502489999999995</v>
      </c>
      <c r="H9" s="24">
        <v>0.94057080000000004</v>
      </c>
      <c r="I9" s="24">
        <v>6.0900000000000003E-2</v>
      </c>
      <c r="J9" s="24">
        <v>8.2000000000000007E-3</v>
      </c>
      <c r="K9" s="24">
        <v>0.51546000000000003</v>
      </c>
      <c r="L9" s="24">
        <v>618</v>
      </c>
      <c r="M9" s="24">
        <v>52</v>
      </c>
      <c r="N9" s="24">
        <v>617</v>
      </c>
      <c r="O9" s="24">
        <v>56</v>
      </c>
      <c r="P9" s="24">
        <v>600</v>
      </c>
      <c r="Q9" s="24">
        <v>280</v>
      </c>
      <c r="R9" s="24">
        <v>362</v>
      </c>
      <c r="S9" s="24">
        <v>33</v>
      </c>
      <c r="T9" s="24">
        <v>8</v>
      </c>
      <c r="U9" s="24">
        <v>1.6</v>
      </c>
      <c r="V9" s="24">
        <v>42.2</v>
      </c>
      <c r="W9" s="25">
        <v>4.4000000000000004</v>
      </c>
      <c r="AB9" s="2"/>
      <c r="AC9" s="2"/>
    </row>
    <row r="10" spans="1:29" x14ac:dyDescent="0.2">
      <c r="A10" s="23" t="s">
        <v>31</v>
      </c>
      <c r="B10" s="24">
        <v>0.747</v>
      </c>
      <c r="C10" s="24">
        <v>6.9000000000000006E-2</v>
      </c>
      <c r="D10" s="24">
        <v>9.6000000000000002E-2</v>
      </c>
      <c r="E10" s="24">
        <v>4.0000000000000001E-3</v>
      </c>
      <c r="F10" s="24">
        <v>-0.26127</v>
      </c>
      <c r="G10" s="24">
        <v>10.41667</v>
      </c>
      <c r="H10" s="24">
        <v>0.43402780000000002</v>
      </c>
      <c r="I10" s="24">
        <v>5.6399999999999999E-2</v>
      </c>
      <c r="J10" s="24">
        <v>6.4999999999999997E-3</v>
      </c>
      <c r="K10" s="24">
        <v>0.5675</v>
      </c>
      <c r="L10" s="24">
        <v>566</v>
      </c>
      <c r="M10" s="24">
        <v>39</v>
      </c>
      <c r="N10" s="24">
        <v>591</v>
      </c>
      <c r="O10" s="24">
        <v>23</v>
      </c>
      <c r="P10" s="24">
        <v>440</v>
      </c>
      <c r="Q10" s="24">
        <v>250</v>
      </c>
      <c r="R10" s="24">
        <v>380</v>
      </c>
      <c r="S10" s="24">
        <v>30</v>
      </c>
      <c r="T10" s="24">
        <v>8.6999999999999993</v>
      </c>
      <c r="U10" s="24">
        <v>1.6</v>
      </c>
      <c r="V10" s="24">
        <v>46</v>
      </c>
      <c r="W10" s="25">
        <v>10</v>
      </c>
      <c r="AB10" s="2"/>
      <c r="AC10" s="2"/>
    </row>
    <row r="11" spans="1:29" x14ac:dyDescent="0.2">
      <c r="A11" s="23" t="s">
        <v>32</v>
      </c>
      <c r="B11" s="24">
        <v>0.86199999999999999</v>
      </c>
      <c r="C11" s="24">
        <v>8.1000000000000003E-2</v>
      </c>
      <c r="D11" s="24">
        <v>0.10299999999999999</v>
      </c>
      <c r="E11" s="24">
        <v>1.4E-2</v>
      </c>
      <c r="F11" s="24">
        <v>0.22459000000000001</v>
      </c>
      <c r="G11" s="24">
        <v>9.7087380000000003</v>
      </c>
      <c r="H11" s="24">
        <v>1.319634</v>
      </c>
      <c r="I11" s="24">
        <v>6.1699999999999998E-2</v>
      </c>
      <c r="J11" s="24">
        <v>8.9999999999999993E-3</v>
      </c>
      <c r="K11" s="24">
        <v>0.74151</v>
      </c>
      <c r="L11" s="24">
        <v>630</v>
      </c>
      <c r="M11" s="24">
        <v>45</v>
      </c>
      <c r="N11" s="24">
        <v>629</v>
      </c>
      <c r="O11" s="24">
        <v>82</v>
      </c>
      <c r="P11" s="24">
        <v>620</v>
      </c>
      <c r="Q11" s="24">
        <v>310</v>
      </c>
      <c r="R11" s="24">
        <v>381</v>
      </c>
      <c r="S11" s="24">
        <v>25</v>
      </c>
      <c r="T11" s="24">
        <v>9</v>
      </c>
      <c r="U11" s="24">
        <v>1.6</v>
      </c>
      <c r="V11" s="24">
        <v>45</v>
      </c>
      <c r="W11" s="25">
        <v>10</v>
      </c>
      <c r="AB11" s="2"/>
      <c r="AC11" s="2"/>
    </row>
    <row r="12" spans="1:29" x14ac:dyDescent="0.2">
      <c r="A12" s="23" t="s">
        <v>33</v>
      </c>
      <c r="B12" s="24">
        <v>0.76900000000000002</v>
      </c>
      <c r="C12" s="24">
        <v>6.6000000000000003E-2</v>
      </c>
      <c r="D12" s="24">
        <v>9.4E-2</v>
      </c>
      <c r="E12" s="24">
        <v>0.01</v>
      </c>
      <c r="F12" s="24">
        <v>0.74246000000000001</v>
      </c>
      <c r="G12" s="24">
        <v>10.638299999999999</v>
      </c>
      <c r="H12" s="24">
        <v>1.131734</v>
      </c>
      <c r="I12" s="24">
        <v>5.9400000000000001E-2</v>
      </c>
      <c r="J12" s="24">
        <v>4.3E-3</v>
      </c>
      <c r="K12" s="24">
        <v>0.62958999999999998</v>
      </c>
      <c r="L12" s="24">
        <v>579</v>
      </c>
      <c r="M12" s="24">
        <v>37</v>
      </c>
      <c r="N12" s="24">
        <v>579</v>
      </c>
      <c r="O12" s="24">
        <v>59</v>
      </c>
      <c r="P12" s="24">
        <v>570</v>
      </c>
      <c r="Q12" s="24">
        <v>160</v>
      </c>
      <c r="R12" s="24">
        <v>402</v>
      </c>
      <c r="S12" s="24">
        <v>33</v>
      </c>
      <c r="T12" s="24">
        <v>5.9</v>
      </c>
      <c r="U12" s="24">
        <v>1.7</v>
      </c>
      <c r="V12" s="24">
        <v>79</v>
      </c>
      <c r="W12" s="25">
        <v>12</v>
      </c>
      <c r="AB12" s="2"/>
      <c r="AC12" s="2"/>
    </row>
    <row r="13" spans="1:29" x14ac:dyDescent="0.2">
      <c r="A13" s="23" t="s">
        <v>34</v>
      </c>
      <c r="B13" s="24">
        <v>0.9</v>
      </c>
      <c r="C13" s="24">
        <v>0.14000000000000001</v>
      </c>
      <c r="D13" s="24">
        <v>0.1021</v>
      </c>
      <c r="E13" s="24">
        <v>6.1000000000000004E-3</v>
      </c>
      <c r="F13" s="24">
        <v>0.38140000000000002</v>
      </c>
      <c r="G13" s="24">
        <v>9.7943189999999998</v>
      </c>
      <c r="H13" s="24">
        <v>0.58516500000000005</v>
      </c>
      <c r="I13" s="24">
        <v>6.3600000000000004E-2</v>
      </c>
      <c r="J13" s="24">
        <v>9.2999999999999992E-3</v>
      </c>
      <c r="K13" s="24">
        <v>-1.4786000000000001E-2</v>
      </c>
      <c r="L13" s="24">
        <v>649</v>
      </c>
      <c r="M13" s="24">
        <v>76</v>
      </c>
      <c r="N13" s="24">
        <v>627</v>
      </c>
      <c r="O13" s="24">
        <v>36</v>
      </c>
      <c r="P13" s="24">
        <v>690</v>
      </c>
      <c r="Q13" s="24">
        <v>300</v>
      </c>
      <c r="R13" s="24">
        <v>370</v>
      </c>
      <c r="S13" s="24">
        <v>45</v>
      </c>
      <c r="T13" s="24">
        <v>9</v>
      </c>
      <c r="U13" s="24">
        <v>1.7</v>
      </c>
      <c r="V13" s="24">
        <v>43</v>
      </c>
      <c r="W13" s="25">
        <v>8.6999999999999993</v>
      </c>
      <c r="AB13" s="2"/>
      <c r="AC13" s="2"/>
    </row>
    <row r="14" spans="1:29" x14ac:dyDescent="0.2">
      <c r="A14" s="23" t="s">
        <v>35</v>
      </c>
      <c r="B14" s="24">
        <v>0.84899999999999998</v>
      </c>
      <c r="C14" s="24">
        <v>6.3E-2</v>
      </c>
      <c r="D14" s="24">
        <v>0.1</v>
      </c>
      <c r="E14" s="24">
        <v>0.02</v>
      </c>
      <c r="F14" s="24">
        <v>0.77839999999999998</v>
      </c>
      <c r="G14" s="24">
        <v>10</v>
      </c>
      <c r="H14" s="24">
        <v>2</v>
      </c>
      <c r="I14" s="24">
        <v>6.3100000000000003E-2</v>
      </c>
      <c r="J14" s="24">
        <v>7.1999999999999998E-3</v>
      </c>
      <c r="K14" s="24">
        <v>0.87997000000000003</v>
      </c>
      <c r="L14" s="24">
        <v>623</v>
      </c>
      <c r="M14" s="24">
        <v>35</v>
      </c>
      <c r="N14" s="24">
        <v>610</v>
      </c>
      <c r="O14" s="24">
        <v>120</v>
      </c>
      <c r="P14" s="24">
        <v>690</v>
      </c>
      <c r="Q14" s="24">
        <v>270</v>
      </c>
      <c r="R14" s="24">
        <v>388</v>
      </c>
      <c r="S14" s="24">
        <v>24</v>
      </c>
      <c r="T14" s="24">
        <v>7.7</v>
      </c>
      <c r="U14" s="24">
        <v>1.5</v>
      </c>
      <c r="V14" s="24">
        <v>52.7</v>
      </c>
      <c r="W14" s="25">
        <v>9.9</v>
      </c>
      <c r="AB14" s="2"/>
      <c r="AC14" s="2"/>
    </row>
    <row r="15" spans="1:29" x14ac:dyDescent="0.2">
      <c r="A15" s="23" t="s">
        <v>36</v>
      </c>
      <c r="B15" s="24">
        <v>0.79500000000000004</v>
      </c>
      <c r="C15" s="24">
        <v>7.4999999999999997E-2</v>
      </c>
      <c r="D15" s="24">
        <v>9.5399999999999999E-2</v>
      </c>
      <c r="E15" s="24">
        <v>8.9999999999999993E-3</v>
      </c>
      <c r="F15" s="24">
        <v>-1.8459E-2</v>
      </c>
      <c r="G15" s="24">
        <v>10.48218</v>
      </c>
      <c r="H15" s="24">
        <v>0.98888489999999996</v>
      </c>
      <c r="I15" s="24">
        <v>6.0699999999999997E-2</v>
      </c>
      <c r="J15" s="24">
        <v>7.4999999999999997E-3</v>
      </c>
      <c r="K15" s="24">
        <v>0.64749999999999996</v>
      </c>
      <c r="L15" s="24">
        <v>593</v>
      </c>
      <c r="M15" s="24">
        <v>42</v>
      </c>
      <c r="N15" s="24">
        <v>587</v>
      </c>
      <c r="O15" s="24">
        <v>53</v>
      </c>
      <c r="P15" s="24">
        <v>600</v>
      </c>
      <c r="Q15" s="24">
        <v>280</v>
      </c>
      <c r="R15" s="24">
        <v>414</v>
      </c>
      <c r="S15" s="24">
        <v>49</v>
      </c>
      <c r="T15" s="24">
        <v>9</v>
      </c>
      <c r="U15" s="24">
        <v>1.4</v>
      </c>
      <c r="V15" s="24">
        <v>47.6</v>
      </c>
      <c r="W15" s="25">
        <v>9.6999999999999993</v>
      </c>
      <c r="AB15" s="2"/>
      <c r="AC15" s="2"/>
    </row>
    <row r="16" spans="1:29" x14ac:dyDescent="0.2">
      <c r="A16" s="23" t="s">
        <v>37</v>
      </c>
      <c r="B16" s="24">
        <v>0.81499999999999995</v>
      </c>
      <c r="C16" s="24">
        <v>8.5999999999999993E-2</v>
      </c>
      <c r="D16" s="24">
        <v>9.5299999999999996E-2</v>
      </c>
      <c r="E16" s="24">
        <v>7.7000000000000002E-3</v>
      </c>
      <c r="F16" s="24">
        <v>0.74221000000000004</v>
      </c>
      <c r="G16" s="24">
        <v>10.493180000000001</v>
      </c>
      <c r="H16" s="24">
        <v>0.84782250000000003</v>
      </c>
      <c r="I16" s="24">
        <v>6.2199999999999998E-2</v>
      </c>
      <c r="J16" s="24">
        <v>4.1999999999999997E-3</v>
      </c>
      <c r="K16" s="24">
        <v>4.6413999999999997E-2</v>
      </c>
      <c r="L16" s="24">
        <v>604</v>
      </c>
      <c r="M16" s="24">
        <v>48</v>
      </c>
      <c r="N16" s="24">
        <v>586</v>
      </c>
      <c r="O16" s="24">
        <v>46</v>
      </c>
      <c r="P16" s="24">
        <v>670</v>
      </c>
      <c r="Q16" s="24">
        <v>150</v>
      </c>
      <c r="R16" s="24">
        <v>380</v>
      </c>
      <c r="S16" s="24">
        <v>30</v>
      </c>
      <c r="T16" s="24">
        <v>7.5</v>
      </c>
      <c r="U16" s="24">
        <v>1.7</v>
      </c>
      <c r="V16" s="24">
        <v>52</v>
      </c>
      <c r="W16" s="25">
        <v>11</v>
      </c>
      <c r="AB16" s="2"/>
      <c r="AC16" s="2"/>
    </row>
    <row r="17" spans="1:29" x14ac:dyDescent="0.2">
      <c r="A17" s="23" t="s">
        <v>38</v>
      </c>
      <c r="B17" s="24">
        <v>0.82599999999999996</v>
      </c>
      <c r="C17" s="24">
        <v>8.8999999999999996E-2</v>
      </c>
      <c r="D17" s="24">
        <v>0.104</v>
      </c>
      <c r="E17" s="24">
        <v>1.6E-2</v>
      </c>
      <c r="F17" s="24">
        <v>0.66291</v>
      </c>
      <c r="G17" s="24">
        <v>9.6153849999999998</v>
      </c>
      <c r="H17" s="24">
        <v>1.47929</v>
      </c>
      <c r="I17" s="24">
        <v>5.8500000000000003E-2</v>
      </c>
      <c r="J17" s="24">
        <v>5.4999999999999997E-3</v>
      </c>
      <c r="K17" s="24">
        <v>0.48202</v>
      </c>
      <c r="L17" s="24">
        <v>610</v>
      </c>
      <c r="M17" s="24">
        <v>50</v>
      </c>
      <c r="N17" s="24">
        <v>640</v>
      </c>
      <c r="O17" s="24">
        <v>92</v>
      </c>
      <c r="P17" s="24">
        <v>530</v>
      </c>
      <c r="Q17" s="24">
        <v>210</v>
      </c>
      <c r="R17" s="24">
        <v>385</v>
      </c>
      <c r="S17" s="24">
        <v>27</v>
      </c>
      <c r="T17" s="24">
        <v>10</v>
      </c>
      <c r="U17" s="24">
        <v>1.9</v>
      </c>
      <c r="V17" s="24">
        <v>40.6</v>
      </c>
      <c r="W17" s="25">
        <v>6.8</v>
      </c>
      <c r="AB17" s="2"/>
      <c r="AC17" s="2"/>
    </row>
    <row r="18" spans="1:29" x14ac:dyDescent="0.2">
      <c r="A18" s="23" t="s">
        <v>39</v>
      </c>
      <c r="B18" s="24">
        <v>0.89</v>
      </c>
      <c r="C18" s="24">
        <v>0.11</v>
      </c>
      <c r="D18" s="24">
        <v>0.109</v>
      </c>
      <c r="E18" s="24">
        <v>1.2999999999999999E-2</v>
      </c>
      <c r="F18" s="24">
        <v>0.26196000000000003</v>
      </c>
      <c r="G18" s="24">
        <v>9.1743120000000005</v>
      </c>
      <c r="H18" s="24">
        <v>1.094184</v>
      </c>
      <c r="I18" s="24">
        <v>6.0699999999999997E-2</v>
      </c>
      <c r="J18" s="24">
        <v>8.5000000000000006E-3</v>
      </c>
      <c r="K18" s="24">
        <v>0.54915000000000003</v>
      </c>
      <c r="L18" s="24">
        <v>646</v>
      </c>
      <c r="M18" s="24">
        <v>58</v>
      </c>
      <c r="N18" s="24">
        <v>665</v>
      </c>
      <c r="O18" s="24">
        <v>76</v>
      </c>
      <c r="P18" s="24">
        <v>590</v>
      </c>
      <c r="Q18" s="24">
        <v>300</v>
      </c>
      <c r="R18" s="24">
        <v>390</v>
      </c>
      <c r="S18" s="24">
        <v>52</v>
      </c>
      <c r="T18" s="24">
        <v>9.5</v>
      </c>
      <c r="U18" s="24">
        <v>4.4000000000000004</v>
      </c>
      <c r="V18" s="24">
        <v>52</v>
      </c>
      <c r="W18" s="25">
        <v>19</v>
      </c>
      <c r="AB18" s="2"/>
      <c r="AC18" s="2"/>
    </row>
    <row r="19" spans="1:29" x14ac:dyDescent="0.2">
      <c r="A19" s="23" t="s">
        <v>40</v>
      </c>
      <c r="B19" s="24">
        <v>1</v>
      </c>
      <c r="C19" s="24">
        <v>0.42</v>
      </c>
      <c r="D19" s="24">
        <v>0.15</v>
      </c>
      <c r="E19" s="24">
        <v>0.11</v>
      </c>
      <c r="F19" s="24">
        <v>0.98641000000000001</v>
      </c>
      <c r="G19" s="24">
        <v>6.6666670000000003</v>
      </c>
      <c r="H19" s="24">
        <v>4.8888889999999998</v>
      </c>
      <c r="I19" s="24">
        <v>5.6599999999999998E-2</v>
      </c>
      <c r="J19" s="24">
        <v>9.1000000000000004E-3</v>
      </c>
      <c r="K19" s="24">
        <v>0.81986000000000003</v>
      </c>
      <c r="L19" s="24">
        <v>680</v>
      </c>
      <c r="M19" s="24">
        <v>180</v>
      </c>
      <c r="N19" s="24">
        <v>860</v>
      </c>
      <c r="O19" s="24">
        <v>540</v>
      </c>
      <c r="P19" s="24">
        <v>440</v>
      </c>
      <c r="Q19" s="24">
        <v>350</v>
      </c>
      <c r="R19" s="24">
        <v>383</v>
      </c>
      <c r="S19" s="24">
        <v>32</v>
      </c>
      <c r="T19" s="24">
        <v>7.7</v>
      </c>
      <c r="U19" s="24">
        <v>1.3</v>
      </c>
      <c r="V19" s="24">
        <v>51.7</v>
      </c>
      <c r="W19" s="25">
        <v>7</v>
      </c>
      <c r="AB19" s="2"/>
      <c r="AC19" s="2"/>
    </row>
    <row r="20" spans="1:29" x14ac:dyDescent="0.2">
      <c r="A20" s="23" t="s">
        <v>41</v>
      </c>
      <c r="B20" s="24">
        <v>0.79</v>
      </c>
      <c r="C20" s="24">
        <v>8.6999999999999994E-2</v>
      </c>
      <c r="D20" s="24">
        <v>9.7699999999999995E-2</v>
      </c>
      <c r="E20" s="24">
        <v>9.7000000000000003E-3</v>
      </c>
      <c r="F20" s="24">
        <v>0.40296999999999999</v>
      </c>
      <c r="G20" s="24">
        <v>10.23541</v>
      </c>
      <c r="H20" s="24">
        <v>1.016208</v>
      </c>
      <c r="I20" s="24">
        <v>5.96E-2</v>
      </c>
      <c r="J20" s="24">
        <v>6.7000000000000002E-3</v>
      </c>
      <c r="K20" s="24">
        <v>0.50319999999999998</v>
      </c>
      <c r="L20" s="24">
        <v>590</v>
      </c>
      <c r="M20" s="24">
        <v>49</v>
      </c>
      <c r="N20" s="24">
        <v>600</v>
      </c>
      <c r="O20" s="24">
        <v>57</v>
      </c>
      <c r="P20" s="24">
        <v>560</v>
      </c>
      <c r="Q20" s="24">
        <v>260</v>
      </c>
      <c r="R20" s="24">
        <v>388</v>
      </c>
      <c r="S20" s="24">
        <v>23</v>
      </c>
      <c r="T20" s="24">
        <v>9.1999999999999993</v>
      </c>
      <c r="U20" s="24">
        <v>1.6</v>
      </c>
      <c r="V20" s="24">
        <v>44.5</v>
      </c>
      <c r="W20" s="25">
        <v>9.6999999999999993</v>
      </c>
      <c r="AB20" s="2"/>
      <c r="AC20" s="2"/>
    </row>
    <row r="21" spans="1:29" x14ac:dyDescent="0.2">
      <c r="A21" s="23" t="s">
        <v>42</v>
      </c>
      <c r="B21" s="24">
        <v>0.86499999999999999</v>
      </c>
      <c r="C21" s="24">
        <v>7.0999999999999994E-2</v>
      </c>
      <c r="D21" s="24">
        <v>0.10150000000000001</v>
      </c>
      <c r="E21" s="24">
        <v>6.8999999999999999E-3</v>
      </c>
      <c r="F21" s="24">
        <v>0.1159</v>
      </c>
      <c r="G21" s="24">
        <v>9.8522169999999996</v>
      </c>
      <c r="H21" s="24">
        <v>0.66975660000000004</v>
      </c>
      <c r="I21" s="24">
        <v>6.2600000000000003E-2</v>
      </c>
      <c r="J21" s="24">
        <v>6.3E-3</v>
      </c>
      <c r="K21" s="24">
        <v>0.58896000000000004</v>
      </c>
      <c r="L21" s="24">
        <v>632</v>
      </c>
      <c r="M21" s="24">
        <v>38</v>
      </c>
      <c r="N21" s="24">
        <v>623</v>
      </c>
      <c r="O21" s="24">
        <v>40</v>
      </c>
      <c r="P21" s="24">
        <v>680</v>
      </c>
      <c r="Q21" s="24">
        <v>210</v>
      </c>
      <c r="R21" s="24">
        <v>377</v>
      </c>
      <c r="S21" s="24">
        <v>38</v>
      </c>
      <c r="T21" s="24">
        <v>9.8000000000000007</v>
      </c>
      <c r="U21" s="24">
        <v>2.5</v>
      </c>
      <c r="V21" s="24">
        <v>44</v>
      </c>
      <c r="W21" s="25">
        <v>17</v>
      </c>
      <c r="AB21" s="2"/>
      <c r="AC21" s="2"/>
    </row>
    <row r="22" spans="1:29" x14ac:dyDescent="0.2">
      <c r="A22" s="23" t="s">
        <v>43</v>
      </c>
      <c r="B22" s="24">
        <v>0.81899999999999995</v>
      </c>
      <c r="C22" s="24">
        <v>7.4999999999999997E-2</v>
      </c>
      <c r="D22" s="24">
        <v>9.8000000000000004E-2</v>
      </c>
      <c r="E22" s="24">
        <v>0.01</v>
      </c>
      <c r="F22" s="24">
        <v>0.30481000000000003</v>
      </c>
      <c r="G22" s="24">
        <v>10.204079999999999</v>
      </c>
      <c r="H22" s="24">
        <v>1.0412330000000001</v>
      </c>
      <c r="I22" s="24">
        <v>6.1899999999999997E-2</v>
      </c>
      <c r="J22" s="24">
        <v>6.8999999999999999E-3</v>
      </c>
      <c r="K22" s="24">
        <v>0.61628000000000005</v>
      </c>
      <c r="L22" s="24">
        <v>606</v>
      </c>
      <c r="M22" s="24">
        <v>42</v>
      </c>
      <c r="N22" s="24">
        <v>600</v>
      </c>
      <c r="O22" s="24">
        <v>61</v>
      </c>
      <c r="P22" s="24">
        <v>650</v>
      </c>
      <c r="Q22" s="24">
        <v>250</v>
      </c>
      <c r="R22" s="24">
        <v>377</v>
      </c>
      <c r="S22" s="24">
        <v>42</v>
      </c>
      <c r="T22" s="24">
        <v>9.6</v>
      </c>
      <c r="U22" s="24">
        <v>2</v>
      </c>
      <c r="V22" s="24">
        <v>43.2</v>
      </c>
      <c r="W22" s="25">
        <v>9.9</v>
      </c>
      <c r="AB22" s="2"/>
      <c r="AC22" s="2"/>
    </row>
    <row r="23" spans="1:29" x14ac:dyDescent="0.2">
      <c r="A23" s="23" t="s">
        <v>44</v>
      </c>
      <c r="B23" s="24">
        <v>0.80100000000000005</v>
      </c>
      <c r="C23" s="24">
        <v>8.1000000000000003E-2</v>
      </c>
      <c r="D23" s="24">
        <v>9.3600000000000003E-2</v>
      </c>
      <c r="E23" s="24">
        <v>5.1000000000000004E-3</v>
      </c>
      <c r="F23" s="24">
        <v>8.9518E-2</v>
      </c>
      <c r="G23" s="24">
        <v>10.683759999999999</v>
      </c>
      <c r="H23" s="24">
        <v>0.58212799999999998</v>
      </c>
      <c r="I23" s="24">
        <v>6.2700000000000006E-2</v>
      </c>
      <c r="J23" s="24">
        <v>6.4000000000000003E-3</v>
      </c>
      <c r="K23" s="24">
        <v>0.34833999999999998</v>
      </c>
      <c r="L23" s="24">
        <v>596</v>
      </c>
      <c r="M23" s="24">
        <v>46</v>
      </c>
      <c r="N23" s="24">
        <v>577</v>
      </c>
      <c r="O23" s="24">
        <v>30</v>
      </c>
      <c r="P23" s="24">
        <v>680</v>
      </c>
      <c r="Q23" s="24">
        <v>220</v>
      </c>
      <c r="R23" s="24">
        <v>385</v>
      </c>
      <c r="S23" s="24">
        <v>27</v>
      </c>
      <c r="T23" s="24">
        <v>8.1999999999999993</v>
      </c>
      <c r="U23" s="24">
        <v>3.3</v>
      </c>
      <c r="V23" s="24">
        <v>58</v>
      </c>
      <c r="W23" s="25">
        <v>24</v>
      </c>
      <c r="AB23" s="2"/>
      <c r="AC23" s="2"/>
    </row>
    <row r="24" spans="1:29" x14ac:dyDescent="0.2">
      <c r="A24" s="23" t="s">
        <v>45</v>
      </c>
      <c r="B24" s="24">
        <v>0.80200000000000005</v>
      </c>
      <c r="C24" s="24">
        <v>5.0999999999999997E-2</v>
      </c>
      <c r="D24" s="24">
        <v>0.1016</v>
      </c>
      <c r="E24" s="24">
        <v>7.4000000000000003E-3</v>
      </c>
      <c r="F24" s="24">
        <v>0.48529</v>
      </c>
      <c r="G24" s="24">
        <v>9.8425200000000004</v>
      </c>
      <c r="H24" s="24">
        <v>0.71687639999999997</v>
      </c>
      <c r="I24" s="24">
        <v>5.79E-2</v>
      </c>
      <c r="J24" s="24">
        <v>3.8999999999999998E-3</v>
      </c>
      <c r="K24" s="24">
        <v>0.53680000000000005</v>
      </c>
      <c r="L24" s="24">
        <v>598</v>
      </c>
      <c r="M24" s="24">
        <v>28</v>
      </c>
      <c r="N24" s="24">
        <v>624</v>
      </c>
      <c r="O24" s="24">
        <v>43</v>
      </c>
      <c r="P24" s="24">
        <v>520</v>
      </c>
      <c r="Q24" s="24">
        <v>150</v>
      </c>
      <c r="R24" s="24">
        <v>391</v>
      </c>
      <c r="S24" s="24">
        <v>33</v>
      </c>
      <c r="T24" s="24">
        <v>8.4</v>
      </c>
      <c r="U24" s="24">
        <v>1.9</v>
      </c>
      <c r="V24" s="24">
        <v>49</v>
      </c>
      <c r="W24" s="25">
        <v>10</v>
      </c>
      <c r="AB24" s="2"/>
      <c r="AC24" s="2"/>
    </row>
    <row r="25" spans="1:29" x14ac:dyDescent="0.2">
      <c r="A25" s="23" t="s">
        <v>46</v>
      </c>
      <c r="B25" s="24">
        <v>0.75</v>
      </c>
      <c r="C25" s="24">
        <v>5.5E-2</v>
      </c>
      <c r="D25" s="24">
        <v>0.10100000000000001</v>
      </c>
      <c r="E25" s="24">
        <v>1.2E-2</v>
      </c>
      <c r="F25" s="24">
        <v>-0.35355999999999999</v>
      </c>
      <c r="G25" s="24">
        <v>9.9009900000000002</v>
      </c>
      <c r="H25" s="24">
        <v>1.176355</v>
      </c>
      <c r="I25" s="24">
        <v>5.5800000000000002E-2</v>
      </c>
      <c r="J25" s="24">
        <v>9.1000000000000004E-3</v>
      </c>
      <c r="K25" s="24">
        <v>0.91180000000000005</v>
      </c>
      <c r="L25" s="24">
        <v>568</v>
      </c>
      <c r="M25" s="24">
        <v>33</v>
      </c>
      <c r="N25" s="24">
        <v>617</v>
      </c>
      <c r="O25" s="24">
        <v>69</v>
      </c>
      <c r="P25" s="24">
        <v>400</v>
      </c>
      <c r="Q25" s="24">
        <v>360</v>
      </c>
      <c r="R25" s="24">
        <v>371</v>
      </c>
      <c r="S25" s="24">
        <v>30</v>
      </c>
      <c r="T25" s="24">
        <v>12.7</v>
      </c>
      <c r="U25" s="24">
        <v>2.4</v>
      </c>
      <c r="V25" s="24">
        <v>32.4</v>
      </c>
      <c r="W25" s="25">
        <v>8.6</v>
      </c>
      <c r="AB25" s="2"/>
      <c r="AC25" s="2"/>
    </row>
    <row r="26" spans="1:29" x14ac:dyDescent="0.2">
      <c r="A26" s="23" t="s">
        <v>47</v>
      </c>
      <c r="B26" s="24">
        <v>0.8</v>
      </c>
      <c r="C26" s="24">
        <v>8.3000000000000004E-2</v>
      </c>
      <c r="D26" s="24">
        <v>9.7299999999999998E-2</v>
      </c>
      <c r="E26" s="24">
        <v>9.9000000000000008E-3</v>
      </c>
      <c r="F26" s="24">
        <v>0.77886999999999995</v>
      </c>
      <c r="G26" s="24">
        <v>10.27749</v>
      </c>
      <c r="H26" s="24">
        <v>1.045706</v>
      </c>
      <c r="I26" s="24">
        <v>6.0299999999999999E-2</v>
      </c>
      <c r="J26" s="24">
        <v>4.0000000000000001E-3</v>
      </c>
      <c r="K26" s="24">
        <v>9.3767000000000003E-2</v>
      </c>
      <c r="L26" s="24">
        <v>595</v>
      </c>
      <c r="M26" s="24">
        <v>47</v>
      </c>
      <c r="N26" s="24">
        <v>598</v>
      </c>
      <c r="O26" s="24">
        <v>58</v>
      </c>
      <c r="P26" s="24">
        <v>600</v>
      </c>
      <c r="Q26" s="24">
        <v>140</v>
      </c>
      <c r="R26" s="24">
        <v>390</v>
      </c>
      <c r="S26" s="24">
        <v>28</v>
      </c>
      <c r="T26" s="24">
        <v>8.3000000000000007</v>
      </c>
      <c r="U26" s="24">
        <v>2.2999999999999998</v>
      </c>
      <c r="V26" s="24">
        <v>49.6</v>
      </c>
      <c r="W26" s="25">
        <v>9.3000000000000007</v>
      </c>
      <c r="AB26" s="2"/>
      <c r="AC26" s="2"/>
    </row>
    <row r="27" spans="1:29" x14ac:dyDescent="0.2">
      <c r="A27" s="23" t="s">
        <v>48</v>
      </c>
      <c r="B27" s="24">
        <v>0.78</v>
      </c>
      <c r="C27" s="24">
        <v>9.9000000000000005E-2</v>
      </c>
      <c r="D27" s="24">
        <v>9.8900000000000002E-2</v>
      </c>
      <c r="E27" s="24">
        <v>6.7999999999999996E-3</v>
      </c>
      <c r="F27" s="24">
        <v>0.70042000000000004</v>
      </c>
      <c r="G27" s="24">
        <v>10.111219999999999</v>
      </c>
      <c r="H27" s="24">
        <v>0.69521049999999995</v>
      </c>
      <c r="I27" s="24">
        <v>5.7200000000000001E-2</v>
      </c>
      <c r="J27" s="24">
        <v>5.5999999999999999E-3</v>
      </c>
      <c r="K27" s="24">
        <v>-0.35371000000000002</v>
      </c>
      <c r="L27" s="24">
        <v>583</v>
      </c>
      <c r="M27" s="24">
        <v>58</v>
      </c>
      <c r="N27" s="24">
        <v>608</v>
      </c>
      <c r="O27" s="24">
        <v>40</v>
      </c>
      <c r="P27" s="24">
        <v>480</v>
      </c>
      <c r="Q27" s="24">
        <v>230</v>
      </c>
      <c r="R27" s="24">
        <v>395</v>
      </c>
      <c r="S27" s="24">
        <v>38</v>
      </c>
      <c r="T27" s="24">
        <v>10</v>
      </c>
      <c r="U27" s="24">
        <v>2.4</v>
      </c>
      <c r="V27" s="24">
        <v>39.700000000000003</v>
      </c>
      <c r="W27" s="25">
        <v>9.8000000000000007</v>
      </c>
      <c r="AB27" s="2"/>
      <c r="AC27" s="2"/>
    </row>
    <row r="28" spans="1:29" x14ac:dyDescent="0.2">
      <c r="A28" s="23" t="s">
        <v>49</v>
      </c>
      <c r="B28" s="24">
        <v>0.82</v>
      </c>
      <c r="C28" s="24">
        <v>0.1</v>
      </c>
      <c r="D28" s="24">
        <v>9.6000000000000002E-2</v>
      </c>
      <c r="E28" s="24">
        <v>3.8999999999999998E-3</v>
      </c>
      <c r="F28" s="24">
        <v>0.31412000000000001</v>
      </c>
      <c r="G28" s="24">
        <v>10.41667</v>
      </c>
      <c r="H28" s="24">
        <v>0.42317709999999997</v>
      </c>
      <c r="I28" s="24">
        <v>6.25E-2</v>
      </c>
      <c r="J28" s="24">
        <v>7.3000000000000001E-3</v>
      </c>
      <c r="K28" s="24">
        <v>7.9293000000000002E-2</v>
      </c>
      <c r="L28" s="24">
        <v>606</v>
      </c>
      <c r="M28" s="24">
        <v>58</v>
      </c>
      <c r="N28" s="24">
        <v>591</v>
      </c>
      <c r="O28" s="24">
        <v>23</v>
      </c>
      <c r="P28" s="24">
        <v>660</v>
      </c>
      <c r="Q28" s="24">
        <v>270</v>
      </c>
      <c r="R28" s="24">
        <v>388</v>
      </c>
      <c r="S28" s="24">
        <v>34</v>
      </c>
      <c r="T28" s="24">
        <v>10.3</v>
      </c>
      <c r="U28" s="24">
        <v>2</v>
      </c>
      <c r="V28" s="24">
        <v>38.6</v>
      </c>
      <c r="W28" s="25">
        <v>6.2</v>
      </c>
      <c r="AB28" s="2"/>
      <c r="AC28" s="2"/>
    </row>
    <row r="29" spans="1:29" x14ac:dyDescent="0.2">
      <c r="A29" s="23" t="s">
        <v>50</v>
      </c>
      <c r="B29" s="24">
        <v>0.89</v>
      </c>
      <c r="C29" s="24">
        <v>0.11</v>
      </c>
      <c r="D29" s="24">
        <v>0.10299999999999999</v>
      </c>
      <c r="E29" s="24">
        <v>2.1999999999999999E-2</v>
      </c>
      <c r="F29" s="24">
        <v>0.71382000000000001</v>
      </c>
      <c r="G29" s="24">
        <v>9.7087380000000003</v>
      </c>
      <c r="H29" s="24">
        <v>2.0737109999999999</v>
      </c>
      <c r="I29" s="24">
        <v>6.5100000000000005E-2</v>
      </c>
      <c r="J29" s="24">
        <v>8.6E-3</v>
      </c>
      <c r="K29" s="24">
        <v>0.72831999999999997</v>
      </c>
      <c r="L29" s="24">
        <v>645</v>
      </c>
      <c r="M29" s="24">
        <v>57</v>
      </c>
      <c r="N29" s="24">
        <v>630</v>
      </c>
      <c r="O29" s="24">
        <v>130</v>
      </c>
      <c r="P29" s="24">
        <v>750</v>
      </c>
      <c r="Q29" s="24">
        <v>270</v>
      </c>
      <c r="R29" s="24">
        <v>387</v>
      </c>
      <c r="S29" s="24">
        <v>24</v>
      </c>
      <c r="T29" s="24">
        <v>7.56</v>
      </c>
      <c r="U29" s="24">
        <v>0.6</v>
      </c>
      <c r="V29" s="24">
        <v>50.8</v>
      </c>
      <c r="W29" s="25">
        <v>3.7</v>
      </c>
      <c r="AB29" s="2"/>
      <c r="AC29" s="2"/>
    </row>
    <row r="30" spans="1:29" x14ac:dyDescent="0.2">
      <c r="A30" s="23" t="s">
        <v>51</v>
      </c>
      <c r="B30" s="24">
        <v>0.8</v>
      </c>
      <c r="C30" s="24">
        <v>0.14000000000000001</v>
      </c>
      <c r="D30" s="24">
        <v>9.7500000000000003E-2</v>
      </c>
      <c r="E30" s="24">
        <v>7.4000000000000003E-3</v>
      </c>
      <c r="F30" s="24">
        <v>0.60416999999999998</v>
      </c>
      <c r="G30" s="24">
        <v>10.256410000000001</v>
      </c>
      <c r="H30" s="24">
        <v>0.77843519999999999</v>
      </c>
      <c r="I30" s="24">
        <v>5.96E-2</v>
      </c>
      <c r="J30" s="24">
        <v>8.3000000000000001E-3</v>
      </c>
      <c r="K30" s="24">
        <v>-0.34316000000000002</v>
      </c>
      <c r="L30" s="24">
        <v>591</v>
      </c>
      <c r="M30" s="24">
        <v>77</v>
      </c>
      <c r="N30" s="24">
        <v>599</v>
      </c>
      <c r="O30" s="24">
        <v>43</v>
      </c>
      <c r="P30" s="24">
        <v>550</v>
      </c>
      <c r="Q30" s="24">
        <v>290</v>
      </c>
      <c r="R30" s="24">
        <v>379</v>
      </c>
      <c r="S30" s="24">
        <v>19</v>
      </c>
      <c r="T30" s="24">
        <v>11.2</v>
      </c>
      <c r="U30" s="24">
        <v>3.3</v>
      </c>
      <c r="V30" s="24">
        <v>37</v>
      </c>
      <c r="W30" s="25">
        <v>10</v>
      </c>
      <c r="AB30" s="2"/>
      <c r="AC30" s="2"/>
    </row>
    <row r="31" spans="1:29" x14ac:dyDescent="0.2">
      <c r="A31" s="23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</row>
    <row r="32" spans="1:29" x14ac:dyDescent="0.2">
      <c r="A32" s="23" t="s">
        <v>52</v>
      </c>
      <c r="B32" s="24">
        <v>0.38700000000000001</v>
      </c>
      <c r="C32" s="24">
        <v>3.5000000000000003E-2</v>
      </c>
      <c r="D32" s="24">
        <v>5.3999999999999999E-2</v>
      </c>
      <c r="E32" s="24">
        <v>2.7000000000000001E-3</v>
      </c>
      <c r="F32" s="24">
        <v>0.42603000000000002</v>
      </c>
      <c r="G32" s="24">
        <v>18.518519999999999</v>
      </c>
      <c r="H32" s="24">
        <v>0.92592589999999997</v>
      </c>
      <c r="I32" s="24">
        <v>5.1700000000000003E-2</v>
      </c>
      <c r="J32" s="24">
        <v>4.3E-3</v>
      </c>
      <c r="K32" s="24">
        <v>0.20841000000000001</v>
      </c>
      <c r="L32" s="24">
        <v>331</v>
      </c>
      <c r="M32" s="24">
        <v>25</v>
      </c>
      <c r="N32" s="24">
        <v>339</v>
      </c>
      <c r="O32" s="24">
        <v>16</v>
      </c>
      <c r="P32" s="24">
        <v>260</v>
      </c>
      <c r="Q32" s="24">
        <v>190</v>
      </c>
      <c r="R32" s="24">
        <v>1020</v>
      </c>
      <c r="S32" s="24">
        <v>130</v>
      </c>
      <c r="T32" s="24">
        <v>159</v>
      </c>
      <c r="U32" s="24">
        <v>30</v>
      </c>
      <c r="V32" s="24">
        <v>6.6</v>
      </c>
      <c r="W32" s="25">
        <v>1</v>
      </c>
      <c r="AB32" s="2"/>
      <c r="AC32" s="2"/>
    </row>
    <row r="33" spans="1:29" x14ac:dyDescent="0.2">
      <c r="A33" s="23" t="s">
        <v>53</v>
      </c>
      <c r="B33" s="24">
        <v>0.41599999999999998</v>
      </c>
      <c r="C33" s="24">
        <v>4.7E-2</v>
      </c>
      <c r="D33" s="24">
        <v>5.57E-2</v>
      </c>
      <c r="E33" s="24">
        <v>4.0000000000000001E-3</v>
      </c>
      <c r="F33" s="24">
        <v>-0.50170999999999999</v>
      </c>
      <c r="G33" s="24">
        <v>17.953320000000001</v>
      </c>
      <c r="H33" s="24">
        <v>1.2892870000000001</v>
      </c>
      <c r="I33" s="24">
        <v>5.4600000000000003E-2</v>
      </c>
      <c r="J33" s="24">
        <v>8.6999999999999994E-3</v>
      </c>
      <c r="K33" s="24">
        <v>0.80327000000000004</v>
      </c>
      <c r="L33" s="24">
        <v>353</v>
      </c>
      <c r="M33" s="24">
        <v>34</v>
      </c>
      <c r="N33" s="24">
        <v>350</v>
      </c>
      <c r="O33" s="24">
        <v>24</v>
      </c>
      <c r="P33" s="24">
        <v>370</v>
      </c>
      <c r="Q33" s="24">
        <v>340</v>
      </c>
      <c r="R33" s="24">
        <v>960</v>
      </c>
      <c r="S33" s="24">
        <v>110</v>
      </c>
      <c r="T33" s="24">
        <v>185</v>
      </c>
      <c r="U33" s="24">
        <v>46</v>
      </c>
      <c r="V33" s="24">
        <v>5.28</v>
      </c>
      <c r="W33" s="25">
        <v>0.68</v>
      </c>
      <c r="AB33" s="2"/>
      <c r="AC33" s="2"/>
    </row>
    <row r="34" spans="1:29" x14ac:dyDescent="0.2">
      <c r="A34" s="23" t="s">
        <v>54</v>
      </c>
      <c r="B34" s="24">
        <v>0.41699999999999998</v>
      </c>
      <c r="C34" s="24">
        <v>3.6999999999999998E-2</v>
      </c>
      <c r="D34" s="24">
        <v>5.2600000000000001E-2</v>
      </c>
      <c r="E34" s="24">
        <v>2.2000000000000001E-3</v>
      </c>
      <c r="F34" s="24">
        <v>0.11882</v>
      </c>
      <c r="G34" s="24">
        <v>19.011410000000001</v>
      </c>
      <c r="H34" s="24">
        <v>0.79515389999999997</v>
      </c>
      <c r="I34" s="24">
        <v>5.7299999999999997E-2</v>
      </c>
      <c r="J34" s="24">
        <v>5.4999999999999997E-3</v>
      </c>
      <c r="K34" s="24">
        <v>0.33427000000000001</v>
      </c>
      <c r="L34" s="24">
        <v>354</v>
      </c>
      <c r="M34" s="24">
        <v>26</v>
      </c>
      <c r="N34" s="24">
        <v>331</v>
      </c>
      <c r="O34" s="24">
        <v>13</v>
      </c>
      <c r="P34" s="24">
        <v>490</v>
      </c>
      <c r="Q34" s="24">
        <v>210</v>
      </c>
      <c r="R34" s="24">
        <v>970</v>
      </c>
      <c r="S34" s="24">
        <v>110</v>
      </c>
      <c r="T34" s="24">
        <v>147</v>
      </c>
      <c r="U34" s="24">
        <v>24</v>
      </c>
      <c r="V34" s="24">
        <v>6.86</v>
      </c>
      <c r="W34" s="25">
        <v>0.97</v>
      </c>
      <c r="AB34" s="2"/>
      <c r="AC34" s="2"/>
    </row>
    <row r="35" spans="1:29" x14ac:dyDescent="0.2">
      <c r="A35" s="23" t="s">
        <v>55</v>
      </c>
      <c r="B35" s="24">
        <v>0.40100000000000002</v>
      </c>
      <c r="C35" s="24">
        <v>0.02</v>
      </c>
      <c r="D35" s="24">
        <v>5.5100000000000003E-2</v>
      </c>
      <c r="E35" s="24">
        <v>2.8999999999999998E-3</v>
      </c>
      <c r="F35" s="24">
        <v>0.36001</v>
      </c>
      <c r="G35" s="24">
        <v>18.148820000000001</v>
      </c>
      <c r="H35" s="24">
        <v>0.95520110000000003</v>
      </c>
      <c r="I35" s="24">
        <v>5.2499999999999998E-2</v>
      </c>
      <c r="J35" s="24">
        <v>3.3E-3</v>
      </c>
      <c r="K35" s="24">
        <v>0.53552</v>
      </c>
      <c r="L35" s="24">
        <v>342</v>
      </c>
      <c r="M35" s="24">
        <v>14</v>
      </c>
      <c r="N35" s="24">
        <v>345</v>
      </c>
      <c r="O35" s="24">
        <v>18</v>
      </c>
      <c r="P35" s="24">
        <v>300</v>
      </c>
      <c r="Q35" s="24">
        <v>150</v>
      </c>
      <c r="R35" s="24">
        <v>1010</v>
      </c>
      <c r="S35" s="24">
        <v>130</v>
      </c>
      <c r="T35" s="24">
        <v>163</v>
      </c>
      <c r="U35" s="24">
        <v>29</v>
      </c>
      <c r="V35" s="24">
        <v>6.5</v>
      </c>
      <c r="W35" s="25">
        <v>1.1000000000000001</v>
      </c>
      <c r="AB35" s="2"/>
      <c r="AC35" s="2"/>
    </row>
    <row r="36" spans="1:29" x14ac:dyDescent="0.2">
      <c r="A36" s="23" t="s">
        <v>56</v>
      </c>
      <c r="B36" s="24">
        <v>0.371</v>
      </c>
      <c r="C36" s="24">
        <v>5.6000000000000001E-2</v>
      </c>
      <c r="D36" s="24">
        <v>5.1999999999999998E-2</v>
      </c>
      <c r="E36" s="24">
        <v>3.3E-3</v>
      </c>
      <c r="F36" s="24">
        <v>0.78261000000000003</v>
      </c>
      <c r="G36" s="24">
        <v>19.23077</v>
      </c>
      <c r="H36" s="24">
        <v>1.2204140000000001</v>
      </c>
      <c r="I36" s="24">
        <v>5.1200000000000002E-2</v>
      </c>
      <c r="J36" s="24">
        <v>5.7999999999999996E-3</v>
      </c>
      <c r="K36" s="24">
        <v>-0.62744</v>
      </c>
      <c r="L36" s="24">
        <v>319</v>
      </c>
      <c r="M36" s="24">
        <v>42</v>
      </c>
      <c r="N36" s="24">
        <v>327</v>
      </c>
      <c r="O36" s="24">
        <v>20</v>
      </c>
      <c r="P36" s="24">
        <v>240</v>
      </c>
      <c r="Q36" s="24">
        <v>240</v>
      </c>
      <c r="R36" s="24">
        <v>527</v>
      </c>
      <c r="S36" s="24">
        <v>39</v>
      </c>
      <c r="T36" s="24">
        <v>71</v>
      </c>
      <c r="U36" s="24">
        <v>10</v>
      </c>
      <c r="V36" s="24">
        <v>7.21</v>
      </c>
      <c r="W36" s="25">
        <v>0.76</v>
      </c>
      <c r="AB36" s="2"/>
      <c r="AC36" s="2"/>
    </row>
    <row r="37" spans="1:29" x14ac:dyDescent="0.2">
      <c r="A37" s="23" t="s">
        <v>57</v>
      </c>
      <c r="B37" s="24">
        <v>0.378</v>
      </c>
      <c r="C37" s="24">
        <v>2.7E-2</v>
      </c>
      <c r="D37" s="24">
        <v>5.4100000000000002E-2</v>
      </c>
      <c r="E37" s="24">
        <v>3.3999999999999998E-3</v>
      </c>
      <c r="F37" s="24">
        <v>0.42996000000000001</v>
      </c>
      <c r="G37" s="24">
        <v>18.484290000000001</v>
      </c>
      <c r="H37" s="24">
        <v>1.1616740000000001</v>
      </c>
      <c r="I37" s="24">
        <v>5.0599999999999999E-2</v>
      </c>
      <c r="J37" s="24">
        <v>3.7000000000000002E-3</v>
      </c>
      <c r="K37" s="24">
        <v>0.40050999999999998</v>
      </c>
      <c r="L37" s="24">
        <v>326</v>
      </c>
      <c r="M37" s="24">
        <v>20</v>
      </c>
      <c r="N37" s="24">
        <v>340</v>
      </c>
      <c r="O37" s="24">
        <v>21</v>
      </c>
      <c r="P37" s="24">
        <v>210</v>
      </c>
      <c r="Q37" s="24">
        <v>170</v>
      </c>
      <c r="R37" s="24">
        <v>960</v>
      </c>
      <c r="S37" s="24">
        <v>120</v>
      </c>
      <c r="T37" s="24">
        <v>156</v>
      </c>
      <c r="U37" s="24">
        <v>29</v>
      </c>
      <c r="V37" s="24">
        <v>6.39</v>
      </c>
      <c r="W37" s="25">
        <v>0.71</v>
      </c>
      <c r="AB37" s="2"/>
      <c r="AC37" s="2"/>
    </row>
    <row r="38" spans="1:29" x14ac:dyDescent="0.2">
      <c r="A38" s="23" t="s">
        <v>58</v>
      </c>
      <c r="B38" s="24">
        <v>0.40100000000000002</v>
      </c>
      <c r="C38" s="24">
        <v>7.3999999999999996E-2</v>
      </c>
      <c r="D38" s="24">
        <v>5.3699999999999998E-2</v>
      </c>
      <c r="E38" s="24">
        <v>5.1999999999999998E-3</v>
      </c>
      <c r="F38" s="24">
        <v>0.53705999999999998</v>
      </c>
      <c r="G38" s="24">
        <v>18.621970000000001</v>
      </c>
      <c r="H38" s="24">
        <v>1.803245</v>
      </c>
      <c r="I38" s="24">
        <v>5.3900000000000003E-2</v>
      </c>
      <c r="J38" s="24">
        <v>8.0000000000000002E-3</v>
      </c>
      <c r="K38" s="24">
        <v>-7.8127000000000002E-2</v>
      </c>
      <c r="L38" s="24">
        <v>340</v>
      </c>
      <c r="M38" s="24">
        <v>53</v>
      </c>
      <c r="N38" s="24">
        <v>337</v>
      </c>
      <c r="O38" s="24">
        <v>32</v>
      </c>
      <c r="P38" s="24">
        <v>340</v>
      </c>
      <c r="Q38" s="24">
        <v>320</v>
      </c>
      <c r="R38" s="24">
        <v>244</v>
      </c>
      <c r="S38" s="24">
        <v>27</v>
      </c>
      <c r="T38" s="24">
        <v>44.2</v>
      </c>
      <c r="U38" s="24">
        <v>7.8</v>
      </c>
      <c r="V38" s="24">
        <v>5.79</v>
      </c>
      <c r="W38" s="25">
        <v>0.89</v>
      </c>
      <c r="AB38" s="2"/>
      <c r="AC38" s="2"/>
    </row>
    <row r="39" spans="1:29" x14ac:dyDescent="0.2">
      <c r="A39" s="23" t="s">
        <v>59</v>
      </c>
      <c r="B39" s="24">
        <v>0.373</v>
      </c>
      <c r="C39" s="24">
        <v>4.8000000000000001E-2</v>
      </c>
      <c r="D39" s="24">
        <v>5.11E-2</v>
      </c>
      <c r="E39" s="24">
        <v>4.3E-3</v>
      </c>
      <c r="F39" s="24">
        <v>0.91046000000000005</v>
      </c>
      <c r="G39" s="24">
        <v>19.569469999999999</v>
      </c>
      <c r="H39" s="24">
        <v>1.646746</v>
      </c>
      <c r="I39" s="24">
        <v>5.2499999999999998E-2</v>
      </c>
      <c r="J39" s="24">
        <v>3.5000000000000001E-3</v>
      </c>
      <c r="K39" s="24">
        <v>-0.56645999999999996</v>
      </c>
      <c r="L39" s="24">
        <v>321</v>
      </c>
      <c r="M39" s="24">
        <v>35</v>
      </c>
      <c r="N39" s="24">
        <v>321</v>
      </c>
      <c r="O39" s="24">
        <v>26</v>
      </c>
      <c r="P39" s="24">
        <v>300</v>
      </c>
      <c r="Q39" s="24">
        <v>150</v>
      </c>
      <c r="R39" s="24">
        <v>470</v>
      </c>
      <c r="S39" s="24">
        <v>21</v>
      </c>
      <c r="T39" s="24">
        <v>60.6</v>
      </c>
      <c r="U39" s="24">
        <v>5.2</v>
      </c>
      <c r="V39" s="24">
        <v>8.0500000000000007</v>
      </c>
      <c r="W39" s="25">
        <v>0.96</v>
      </c>
      <c r="AB39" s="2"/>
      <c r="AC39" s="2"/>
    </row>
    <row r="40" spans="1:29" x14ac:dyDescent="0.2">
      <c r="A40" s="23" t="s">
        <v>60</v>
      </c>
      <c r="B40" s="24">
        <v>0.38700000000000001</v>
      </c>
      <c r="C40" s="24">
        <v>2.7E-2</v>
      </c>
      <c r="D40" s="24">
        <v>5.4600000000000003E-2</v>
      </c>
      <c r="E40" s="24">
        <v>4.1999999999999997E-3</v>
      </c>
      <c r="F40" s="24">
        <v>0.34237000000000001</v>
      </c>
      <c r="G40" s="24">
        <v>18.315020000000001</v>
      </c>
      <c r="H40" s="24">
        <v>1.4088480000000001</v>
      </c>
      <c r="I40" s="24">
        <v>5.1400000000000001E-2</v>
      </c>
      <c r="J40" s="24">
        <v>3.8999999999999998E-3</v>
      </c>
      <c r="K40" s="24">
        <v>0.5252</v>
      </c>
      <c r="L40" s="24">
        <v>332</v>
      </c>
      <c r="M40" s="24">
        <v>20</v>
      </c>
      <c r="N40" s="24">
        <v>343</v>
      </c>
      <c r="O40" s="24">
        <v>26</v>
      </c>
      <c r="P40" s="24">
        <v>250</v>
      </c>
      <c r="Q40" s="24">
        <v>170</v>
      </c>
      <c r="R40" s="24">
        <v>316</v>
      </c>
      <c r="S40" s="24">
        <v>36</v>
      </c>
      <c r="T40" s="24">
        <v>44.9</v>
      </c>
      <c r="U40" s="24">
        <v>5.2</v>
      </c>
      <c r="V40" s="24">
        <v>7.22</v>
      </c>
      <c r="W40" s="25">
        <v>0.17</v>
      </c>
      <c r="AB40" s="2"/>
      <c r="AC40" s="2"/>
    </row>
    <row r="41" spans="1:29" x14ac:dyDescent="0.2">
      <c r="A41" s="23" t="s">
        <v>61</v>
      </c>
      <c r="B41" s="24">
        <v>0.41199999999999998</v>
      </c>
      <c r="C41" s="24">
        <v>4.5999999999999999E-2</v>
      </c>
      <c r="D41" s="24">
        <v>5.3800000000000001E-2</v>
      </c>
      <c r="E41" s="24">
        <v>3.3E-3</v>
      </c>
      <c r="F41" s="24">
        <v>0.89097000000000004</v>
      </c>
      <c r="G41" s="24">
        <v>18.58736</v>
      </c>
      <c r="H41" s="24">
        <v>1.140117</v>
      </c>
      <c r="I41" s="24">
        <v>5.5100000000000003E-2</v>
      </c>
      <c r="J41" s="24">
        <v>3.3E-3</v>
      </c>
      <c r="K41" s="24">
        <v>-0.64807000000000003</v>
      </c>
      <c r="L41" s="24">
        <v>349</v>
      </c>
      <c r="M41" s="24">
        <v>33</v>
      </c>
      <c r="N41" s="24">
        <v>337</v>
      </c>
      <c r="O41" s="24">
        <v>20</v>
      </c>
      <c r="P41" s="24">
        <v>410</v>
      </c>
      <c r="Q41" s="24">
        <v>130</v>
      </c>
      <c r="R41" s="24">
        <v>524</v>
      </c>
      <c r="S41" s="24">
        <v>36</v>
      </c>
      <c r="T41" s="24">
        <v>72</v>
      </c>
      <c r="U41" s="24">
        <v>10</v>
      </c>
      <c r="V41" s="24">
        <v>7.56</v>
      </c>
      <c r="W41" s="25">
        <v>0.9</v>
      </c>
      <c r="AB41" s="2"/>
      <c r="AC41" s="2"/>
    </row>
    <row r="42" spans="1:29" x14ac:dyDescent="0.2">
      <c r="A42" s="23" t="s">
        <v>62</v>
      </c>
      <c r="B42" s="24">
        <v>0.39900000000000002</v>
      </c>
      <c r="C42" s="24">
        <v>3.3000000000000002E-2</v>
      </c>
      <c r="D42" s="24">
        <v>5.5500000000000001E-2</v>
      </c>
      <c r="E42" s="24">
        <v>4.4999999999999997E-3</v>
      </c>
      <c r="F42" s="24">
        <v>0.49403999999999998</v>
      </c>
      <c r="G42" s="24">
        <v>18.01802</v>
      </c>
      <c r="H42" s="24">
        <v>1.46092</v>
      </c>
      <c r="I42" s="24">
        <v>5.2600000000000001E-2</v>
      </c>
      <c r="J42" s="24">
        <v>4.3E-3</v>
      </c>
      <c r="K42" s="24">
        <v>0.42304999999999998</v>
      </c>
      <c r="L42" s="24">
        <v>340</v>
      </c>
      <c r="M42" s="24">
        <v>24</v>
      </c>
      <c r="N42" s="24">
        <v>348</v>
      </c>
      <c r="O42" s="24">
        <v>27</v>
      </c>
      <c r="P42" s="24">
        <v>300</v>
      </c>
      <c r="Q42" s="24">
        <v>180</v>
      </c>
      <c r="R42" s="24">
        <v>640</v>
      </c>
      <c r="S42" s="24">
        <v>110</v>
      </c>
      <c r="T42" s="24">
        <v>84</v>
      </c>
      <c r="U42" s="24">
        <v>16</v>
      </c>
      <c r="V42" s="24">
        <v>8.1</v>
      </c>
      <c r="W42" s="25">
        <v>1.1000000000000001</v>
      </c>
      <c r="AB42" s="2"/>
      <c r="AC42" s="2"/>
    </row>
    <row r="43" spans="1:29" x14ac:dyDescent="0.2">
      <c r="A43" s="23" t="s">
        <v>63</v>
      </c>
      <c r="B43" s="24">
        <v>0.42599999999999999</v>
      </c>
      <c r="C43" s="24">
        <v>4.1000000000000002E-2</v>
      </c>
      <c r="D43" s="24">
        <v>5.4300000000000001E-2</v>
      </c>
      <c r="E43" s="24">
        <v>4.4999999999999997E-3</v>
      </c>
      <c r="F43" s="24">
        <v>0.32096000000000002</v>
      </c>
      <c r="G43" s="24">
        <v>18.41621</v>
      </c>
      <c r="H43" s="24">
        <v>1.526205</v>
      </c>
      <c r="I43" s="24">
        <v>5.7599999999999998E-2</v>
      </c>
      <c r="J43" s="24">
        <v>6.4999999999999997E-3</v>
      </c>
      <c r="K43" s="24">
        <v>0.50180999999999998</v>
      </c>
      <c r="L43" s="24">
        <v>360</v>
      </c>
      <c r="M43" s="24">
        <v>29</v>
      </c>
      <c r="N43" s="24">
        <v>341</v>
      </c>
      <c r="O43" s="24">
        <v>27</v>
      </c>
      <c r="P43" s="24">
        <v>490</v>
      </c>
      <c r="Q43" s="24">
        <v>250</v>
      </c>
      <c r="R43" s="24">
        <v>355</v>
      </c>
      <c r="S43" s="24">
        <v>31</v>
      </c>
      <c r="T43" s="24">
        <v>44.8</v>
      </c>
      <c r="U43" s="24">
        <v>2.9</v>
      </c>
      <c r="V43" s="24">
        <v>8.31</v>
      </c>
      <c r="W43" s="25">
        <v>0.97</v>
      </c>
      <c r="AB43" s="2"/>
      <c r="AC43" s="2"/>
    </row>
    <row r="44" spans="1:29" x14ac:dyDescent="0.2">
      <c r="A44" s="23" t="s">
        <v>64</v>
      </c>
      <c r="B44" s="24">
        <v>0.41899999999999998</v>
      </c>
      <c r="C44" s="24">
        <v>3.5000000000000003E-2</v>
      </c>
      <c r="D44" s="24">
        <v>5.3400000000000003E-2</v>
      </c>
      <c r="E44" s="24">
        <v>1.6999999999999999E-3</v>
      </c>
      <c r="F44" s="24">
        <v>-0.35297000000000001</v>
      </c>
      <c r="G44" s="24">
        <v>18.726590000000002</v>
      </c>
      <c r="H44" s="24">
        <v>0.5961649</v>
      </c>
      <c r="I44" s="24">
        <v>5.7200000000000001E-2</v>
      </c>
      <c r="J44" s="24">
        <v>5.7000000000000002E-3</v>
      </c>
      <c r="K44" s="24">
        <v>0.59240999999999999</v>
      </c>
      <c r="L44" s="24">
        <v>355</v>
      </c>
      <c r="M44" s="24">
        <v>25</v>
      </c>
      <c r="N44" s="24">
        <v>335</v>
      </c>
      <c r="O44" s="24">
        <v>11</v>
      </c>
      <c r="P44" s="24">
        <v>480</v>
      </c>
      <c r="Q44" s="24">
        <v>210</v>
      </c>
      <c r="R44" s="24">
        <v>930</v>
      </c>
      <c r="S44" s="24">
        <v>110</v>
      </c>
      <c r="T44" s="24">
        <v>173</v>
      </c>
      <c r="U44" s="24">
        <v>27</v>
      </c>
      <c r="V44" s="24">
        <v>5.5</v>
      </c>
      <c r="W44" s="25">
        <v>0.73</v>
      </c>
      <c r="AB44" s="2"/>
      <c r="AC44" s="2"/>
    </row>
    <row r="45" spans="1:29" x14ac:dyDescent="0.2">
      <c r="A45" s="23" t="s">
        <v>65</v>
      </c>
      <c r="B45" s="24">
        <v>0.36799999999999999</v>
      </c>
      <c r="C45" s="24">
        <v>6.4000000000000001E-2</v>
      </c>
      <c r="D45" s="24">
        <v>5.21E-2</v>
      </c>
      <c r="E45" s="24">
        <v>3.3999999999999998E-3</v>
      </c>
      <c r="F45" s="24">
        <v>0.16450999999999999</v>
      </c>
      <c r="G45" s="24">
        <v>19.193860000000001</v>
      </c>
      <c r="H45" s="24">
        <v>1.2525740000000001</v>
      </c>
      <c r="I45" s="24">
        <v>5.0900000000000001E-2</v>
      </c>
      <c r="J45" s="24">
        <v>8.9999999999999993E-3</v>
      </c>
      <c r="K45" s="24">
        <v>0.16807</v>
      </c>
      <c r="L45" s="24">
        <v>316</v>
      </c>
      <c r="M45" s="24">
        <v>47</v>
      </c>
      <c r="N45" s="24">
        <v>327</v>
      </c>
      <c r="O45" s="24">
        <v>21</v>
      </c>
      <c r="P45" s="24">
        <v>210</v>
      </c>
      <c r="Q45" s="24">
        <v>350</v>
      </c>
      <c r="R45" s="24">
        <v>507</v>
      </c>
      <c r="S45" s="24">
        <v>48</v>
      </c>
      <c r="T45" s="24">
        <v>66.099999999999994</v>
      </c>
      <c r="U45" s="24">
        <v>7.3</v>
      </c>
      <c r="V45" s="24">
        <v>8</v>
      </c>
      <c r="W45" s="25">
        <v>1</v>
      </c>
      <c r="Z45" s="2"/>
      <c r="AA45" s="2"/>
      <c r="AB45" s="2"/>
      <c r="AC45" s="2"/>
    </row>
    <row r="46" spans="1:29" x14ac:dyDescent="0.2">
      <c r="A46" s="23" t="s">
        <v>66</v>
      </c>
      <c r="B46" s="24">
        <v>0.42</v>
      </c>
      <c r="C46" s="24">
        <v>4.2999999999999997E-2</v>
      </c>
      <c r="D46" s="24">
        <v>5.4800000000000001E-2</v>
      </c>
      <c r="E46" s="24">
        <v>2.5999999999999999E-3</v>
      </c>
      <c r="F46" s="24">
        <v>0.2374</v>
      </c>
      <c r="G46" s="24">
        <v>18.248180000000001</v>
      </c>
      <c r="H46" s="24">
        <v>0.86578929999999998</v>
      </c>
      <c r="I46" s="24">
        <v>5.57E-2</v>
      </c>
      <c r="J46" s="24">
        <v>5.7999999999999996E-3</v>
      </c>
      <c r="K46" s="24">
        <v>0.20005999999999999</v>
      </c>
      <c r="L46" s="24">
        <v>355</v>
      </c>
      <c r="M46" s="24">
        <v>30</v>
      </c>
      <c r="N46" s="24">
        <v>344</v>
      </c>
      <c r="O46" s="24">
        <v>16</v>
      </c>
      <c r="P46" s="24">
        <v>420</v>
      </c>
      <c r="Q46" s="24">
        <v>210</v>
      </c>
      <c r="R46" s="24">
        <v>940</v>
      </c>
      <c r="S46" s="24">
        <v>110</v>
      </c>
      <c r="T46" s="24">
        <v>174</v>
      </c>
      <c r="U46" s="24">
        <v>23</v>
      </c>
      <c r="V46" s="24">
        <v>5.69</v>
      </c>
      <c r="W46" s="25">
        <v>0.36</v>
      </c>
      <c r="AB46" s="2"/>
      <c r="AC46" s="2"/>
    </row>
    <row r="47" spans="1:29" x14ac:dyDescent="0.2">
      <c r="A47" s="23" t="s">
        <v>67</v>
      </c>
      <c r="B47" s="24">
        <v>0.435</v>
      </c>
      <c r="C47" s="24">
        <v>3.4000000000000002E-2</v>
      </c>
      <c r="D47" s="24">
        <v>5.4899999999999997E-2</v>
      </c>
      <c r="E47" s="24">
        <v>2.2000000000000001E-3</v>
      </c>
      <c r="F47" s="24">
        <v>-0.52544999999999997</v>
      </c>
      <c r="G47" s="24">
        <v>18.214939999999999</v>
      </c>
      <c r="H47" s="24">
        <v>0.72992460000000003</v>
      </c>
      <c r="I47" s="24">
        <v>5.7799999999999997E-2</v>
      </c>
      <c r="J47" s="24">
        <v>6.0000000000000001E-3</v>
      </c>
      <c r="K47" s="24">
        <v>0.75022999999999995</v>
      </c>
      <c r="L47" s="24">
        <v>366</v>
      </c>
      <c r="M47" s="24">
        <v>24</v>
      </c>
      <c r="N47" s="24">
        <v>344</v>
      </c>
      <c r="O47" s="24">
        <v>13</v>
      </c>
      <c r="P47" s="24">
        <v>500</v>
      </c>
      <c r="Q47" s="24">
        <v>240</v>
      </c>
      <c r="R47" s="24">
        <v>920</v>
      </c>
      <c r="S47" s="24">
        <v>130</v>
      </c>
      <c r="T47" s="24">
        <v>185</v>
      </c>
      <c r="U47" s="24">
        <v>32</v>
      </c>
      <c r="V47" s="24">
        <v>5.23</v>
      </c>
      <c r="W47" s="25">
        <v>0.64</v>
      </c>
      <c r="AB47" s="2"/>
      <c r="AC47" s="2"/>
    </row>
    <row r="48" spans="1:29" x14ac:dyDescent="0.2">
      <c r="A48" s="23" t="s">
        <v>68</v>
      </c>
      <c r="B48" s="24">
        <v>0.41299999999999998</v>
      </c>
      <c r="C48" s="24">
        <v>5.1999999999999998E-2</v>
      </c>
      <c r="D48" s="24">
        <v>5.1900000000000002E-2</v>
      </c>
      <c r="E48" s="24">
        <v>6.0000000000000001E-3</v>
      </c>
      <c r="F48" s="24">
        <v>0.69708999999999999</v>
      </c>
      <c r="G48" s="24">
        <v>19.26782</v>
      </c>
      <c r="H48" s="24">
        <v>2.2274940000000001</v>
      </c>
      <c r="I48" s="24">
        <v>5.8400000000000001E-2</v>
      </c>
      <c r="J48" s="24">
        <v>6.1000000000000004E-3</v>
      </c>
      <c r="K48" s="24">
        <v>0.50995000000000001</v>
      </c>
      <c r="L48" s="24">
        <v>350</v>
      </c>
      <c r="M48" s="24">
        <v>37</v>
      </c>
      <c r="N48" s="24">
        <v>326</v>
      </c>
      <c r="O48" s="24">
        <v>37</v>
      </c>
      <c r="P48" s="24">
        <v>530</v>
      </c>
      <c r="Q48" s="24">
        <v>230</v>
      </c>
      <c r="R48" s="24">
        <v>970</v>
      </c>
      <c r="S48" s="24">
        <v>120</v>
      </c>
      <c r="T48" s="24">
        <v>174</v>
      </c>
      <c r="U48" s="24">
        <v>38</v>
      </c>
      <c r="V48" s="24">
        <v>5.9</v>
      </c>
      <c r="W48" s="25">
        <v>0.72</v>
      </c>
      <c r="AB48" s="2"/>
      <c r="AC48" s="2"/>
    </row>
    <row r="49" spans="1:29" x14ac:dyDescent="0.2">
      <c r="A49" s="23" t="s">
        <v>69</v>
      </c>
      <c r="B49" s="24">
        <v>0.39800000000000002</v>
      </c>
      <c r="C49" s="24">
        <v>5.0999999999999997E-2</v>
      </c>
      <c r="D49" s="24">
        <v>4.99E-2</v>
      </c>
      <c r="E49" s="24">
        <v>5.7000000000000002E-3</v>
      </c>
      <c r="F49" s="24">
        <v>0.36551</v>
      </c>
      <c r="G49" s="24">
        <v>20.04008</v>
      </c>
      <c r="H49" s="24">
        <v>2.2891469999999998</v>
      </c>
      <c r="I49" s="24">
        <v>5.9200000000000003E-2</v>
      </c>
      <c r="J49" s="24">
        <v>9.4999999999999998E-3</v>
      </c>
      <c r="K49" s="24">
        <v>0.73206000000000004</v>
      </c>
      <c r="L49" s="24">
        <v>339</v>
      </c>
      <c r="M49" s="24">
        <v>37</v>
      </c>
      <c r="N49" s="24">
        <v>314</v>
      </c>
      <c r="O49" s="24">
        <v>35</v>
      </c>
      <c r="P49" s="24">
        <v>530</v>
      </c>
      <c r="Q49" s="24">
        <v>340</v>
      </c>
      <c r="R49" s="24">
        <v>410</v>
      </c>
      <c r="S49" s="24">
        <v>35</v>
      </c>
      <c r="T49" s="24">
        <v>62.7</v>
      </c>
      <c r="U49" s="24">
        <v>6.3</v>
      </c>
      <c r="V49" s="24">
        <v>6.75</v>
      </c>
      <c r="W49" s="25">
        <v>0.32</v>
      </c>
      <c r="AB49" s="2"/>
      <c r="AC49" s="2"/>
    </row>
    <row r="50" spans="1:29" x14ac:dyDescent="0.2">
      <c r="A50" s="23" t="s">
        <v>70</v>
      </c>
      <c r="B50" s="24">
        <v>0.42099999999999999</v>
      </c>
      <c r="C50" s="24">
        <v>1.4E-2</v>
      </c>
      <c r="D50" s="24">
        <v>5.5899999999999998E-2</v>
      </c>
      <c r="E50" s="24">
        <v>3.7000000000000002E-3</v>
      </c>
      <c r="F50" s="24">
        <v>0.63805000000000001</v>
      </c>
      <c r="G50" s="24">
        <v>17.889089999999999</v>
      </c>
      <c r="H50" s="24">
        <v>1.184072</v>
      </c>
      <c r="I50" s="24">
        <v>5.5199999999999999E-2</v>
      </c>
      <c r="J50" s="24">
        <v>2.7000000000000001E-3</v>
      </c>
      <c r="K50" s="24">
        <v>0.83096999999999999</v>
      </c>
      <c r="L50" s="24">
        <v>356.7</v>
      </c>
      <c r="M50" s="24">
        <v>9.8000000000000007</v>
      </c>
      <c r="N50" s="24">
        <v>351</v>
      </c>
      <c r="O50" s="24">
        <v>23</v>
      </c>
      <c r="P50" s="24">
        <v>420</v>
      </c>
      <c r="Q50" s="24">
        <v>110</v>
      </c>
      <c r="R50" s="24">
        <v>900</v>
      </c>
      <c r="S50" s="24">
        <v>130</v>
      </c>
      <c r="T50" s="24">
        <v>173</v>
      </c>
      <c r="U50" s="24">
        <v>36</v>
      </c>
      <c r="V50" s="24">
        <v>5.47</v>
      </c>
      <c r="W50" s="25">
        <v>0.61</v>
      </c>
      <c r="AB50" s="2"/>
      <c r="AC50" s="2"/>
    </row>
    <row r="51" spans="1:29" ht="16" thickBot="1" x14ac:dyDescent="0.25">
      <c r="A51" s="26" t="s">
        <v>71</v>
      </c>
      <c r="B51" s="27">
        <v>0.42399999999999999</v>
      </c>
      <c r="C51" s="27">
        <v>0.02</v>
      </c>
      <c r="D51" s="27">
        <v>5.8200000000000002E-2</v>
      </c>
      <c r="E51" s="27">
        <v>2.3E-3</v>
      </c>
      <c r="F51" s="27">
        <v>0.57376000000000005</v>
      </c>
      <c r="G51" s="27">
        <v>17.182130000000001</v>
      </c>
      <c r="H51" s="27">
        <v>0.67901889999999998</v>
      </c>
      <c r="I51" s="27">
        <v>5.33E-2</v>
      </c>
      <c r="J51" s="27">
        <v>2.3E-3</v>
      </c>
      <c r="K51" s="27">
        <v>0.36438999999999999</v>
      </c>
      <c r="L51" s="27">
        <v>359</v>
      </c>
      <c r="M51" s="27">
        <v>14</v>
      </c>
      <c r="N51" s="27">
        <v>365</v>
      </c>
      <c r="O51" s="27">
        <v>14</v>
      </c>
      <c r="P51" s="27">
        <v>336</v>
      </c>
      <c r="Q51" s="27">
        <v>98</v>
      </c>
      <c r="R51" s="27">
        <v>558</v>
      </c>
      <c r="S51" s="27">
        <v>86</v>
      </c>
      <c r="T51" s="27">
        <v>76</v>
      </c>
      <c r="U51" s="27">
        <v>13</v>
      </c>
      <c r="V51" s="27">
        <v>7.65</v>
      </c>
      <c r="W51" s="28">
        <v>0.96</v>
      </c>
      <c r="AB51" s="2"/>
      <c r="AC51" s="2"/>
    </row>
    <row r="52" spans="1:29" ht="16" thickBot="1" x14ac:dyDescent="0.25"/>
    <row r="53" spans="1:29" x14ac:dyDescent="0.2">
      <c r="A53" s="20" t="s">
        <v>22</v>
      </c>
      <c r="B53" s="21">
        <v>0.83099999999999996</v>
      </c>
      <c r="C53" s="21">
        <v>8.5999999999999993E-2</v>
      </c>
      <c r="D53" s="21">
        <v>0.104</v>
      </c>
      <c r="E53" s="21">
        <v>1.7999999999999999E-2</v>
      </c>
      <c r="F53" s="21">
        <v>0.15462999999999999</v>
      </c>
      <c r="G53" s="21">
        <v>9.6153849999999998</v>
      </c>
      <c r="H53" s="21">
        <v>1.664201</v>
      </c>
      <c r="I53" s="21">
        <v>6.0499999999999998E-2</v>
      </c>
      <c r="J53" s="21">
        <v>9.9000000000000008E-3</v>
      </c>
      <c r="K53" s="21">
        <v>0.72736000000000001</v>
      </c>
      <c r="L53" s="21">
        <v>613</v>
      </c>
      <c r="M53" s="21">
        <v>48</v>
      </c>
      <c r="N53" s="21">
        <v>640</v>
      </c>
      <c r="O53" s="21">
        <v>100</v>
      </c>
      <c r="P53" s="21">
        <v>570</v>
      </c>
      <c r="Q53" s="21">
        <v>370</v>
      </c>
      <c r="R53" s="21">
        <v>407</v>
      </c>
      <c r="S53" s="21">
        <v>22</v>
      </c>
      <c r="T53" s="21">
        <v>8</v>
      </c>
      <c r="U53" s="21">
        <v>2.4</v>
      </c>
      <c r="V53" s="21">
        <v>59</v>
      </c>
      <c r="W53" s="22">
        <v>18</v>
      </c>
      <c r="AB53" s="2"/>
      <c r="AC53" s="2"/>
    </row>
    <row r="54" spans="1:29" x14ac:dyDescent="0.2">
      <c r="A54" s="23" t="s">
        <v>23</v>
      </c>
      <c r="B54" s="24">
        <v>0.78100000000000003</v>
      </c>
      <c r="C54" s="24">
        <v>7.4999999999999997E-2</v>
      </c>
      <c r="D54" s="24">
        <v>0.10009999999999999</v>
      </c>
      <c r="E54" s="24">
        <v>7.9000000000000008E-3</v>
      </c>
      <c r="F54" s="24">
        <v>0.63978000000000002</v>
      </c>
      <c r="G54" s="24">
        <v>9.9900099999999998</v>
      </c>
      <c r="H54" s="24">
        <v>0.78842239999999997</v>
      </c>
      <c r="I54" s="24">
        <v>5.6899999999999999E-2</v>
      </c>
      <c r="J54" s="24">
        <v>4.4999999999999997E-3</v>
      </c>
      <c r="K54" s="24">
        <v>0.25090000000000001</v>
      </c>
      <c r="L54" s="24">
        <v>585</v>
      </c>
      <c r="M54" s="24">
        <v>43</v>
      </c>
      <c r="N54" s="24">
        <v>615</v>
      </c>
      <c r="O54" s="24">
        <v>46</v>
      </c>
      <c r="P54" s="24">
        <v>480</v>
      </c>
      <c r="Q54" s="24">
        <v>190</v>
      </c>
      <c r="R54" s="24">
        <v>387</v>
      </c>
      <c r="S54" s="24">
        <v>27</v>
      </c>
      <c r="T54" s="24">
        <v>10.3</v>
      </c>
      <c r="U54" s="24">
        <v>1.8</v>
      </c>
      <c r="V54" s="24">
        <v>36.200000000000003</v>
      </c>
      <c r="W54" s="25">
        <v>4.8</v>
      </c>
      <c r="AB54" s="2"/>
      <c r="AC54" s="2"/>
    </row>
    <row r="55" spans="1:29" x14ac:dyDescent="0.2">
      <c r="A55" s="23" t="s">
        <v>24</v>
      </c>
      <c r="B55" s="24">
        <v>0.86599999999999999</v>
      </c>
      <c r="C55" s="24">
        <v>7.4999999999999997E-2</v>
      </c>
      <c r="D55" s="24">
        <v>0.1003</v>
      </c>
      <c r="E55" s="24">
        <v>6.7000000000000002E-3</v>
      </c>
      <c r="F55" s="24">
        <v>0.55335000000000001</v>
      </c>
      <c r="G55" s="24">
        <v>9.9700900000000008</v>
      </c>
      <c r="H55" s="24">
        <v>0.66599799999999998</v>
      </c>
      <c r="I55" s="24">
        <v>6.3500000000000001E-2</v>
      </c>
      <c r="J55" s="24">
        <v>4.4000000000000003E-3</v>
      </c>
      <c r="K55" s="24">
        <v>0.17297999999999999</v>
      </c>
      <c r="L55" s="24">
        <v>632</v>
      </c>
      <c r="M55" s="24">
        <v>42</v>
      </c>
      <c r="N55" s="24">
        <v>616</v>
      </c>
      <c r="O55" s="24">
        <v>39</v>
      </c>
      <c r="P55" s="24">
        <v>720</v>
      </c>
      <c r="Q55" s="24">
        <v>140</v>
      </c>
      <c r="R55" s="24">
        <v>378</v>
      </c>
      <c r="S55" s="24">
        <v>30</v>
      </c>
      <c r="T55" s="24">
        <v>8.6999999999999993</v>
      </c>
      <c r="U55" s="24">
        <v>2</v>
      </c>
      <c r="V55" s="24">
        <v>46.7</v>
      </c>
      <c r="W55" s="25">
        <v>7.9</v>
      </c>
      <c r="AB55" s="2"/>
      <c r="AC55" s="2"/>
    </row>
    <row r="56" spans="1:29" x14ac:dyDescent="0.2">
      <c r="A56" s="23" t="s">
        <v>25</v>
      </c>
      <c r="B56" s="24">
        <v>0.81899999999999995</v>
      </c>
      <c r="C56" s="24">
        <v>7.1999999999999995E-2</v>
      </c>
      <c r="D56" s="24">
        <v>9.6100000000000005E-2</v>
      </c>
      <c r="E56" s="24">
        <v>4.8999999999999998E-3</v>
      </c>
      <c r="F56" s="24">
        <v>0.70004</v>
      </c>
      <c r="G56" s="24">
        <v>10.40583</v>
      </c>
      <c r="H56" s="24">
        <v>0.53057810000000005</v>
      </c>
      <c r="I56" s="24">
        <v>6.2600000000000003E-2</v>
      </c>
      <c r="J56" s="24">
        <v>4.1999999999999997E-3</v>
      </c>
      <c r="K56" s="24">
        <v>-0.30331999999999998</v>
      </c>
      <c r="L56" s="24">
        <v>606</v>
      </c>
      <c r="M56" s="24">
        <v>40</v>
      </c>
      <c r="N56" s="24">
        <v>592</v>
      </c>
      <c r="O56" s="24">
        <v>29</v>
      </c>
      <c r="P56" s="24">
        <v>690</v>
      </c>
      <c r="Q56" s="24">
        <v>150</v>
      </c>
      <c r="R56" s="24">
        <v>375</v>
      </c>
      <c r="S56" s="24">
        <v>20</v>
      </c>
      <c r="T56" s="24">
        <v>7</v>
      </c>
      <c r="U56" s="24">
        <v>2.1</v>
      </c>
      <c r="V56" s="24">
        <v>61</v>
      </c>
      <c r="W56" s="25">
        <v>16</v>
      </c>
      <c r="AB56" s="2"/>
      <c r="AC56" s="2"/>
    </row>
    <row r="57" spans="1:29" x14ac:dyDescent="0.2">
      <c r="A57" s="23" t="s">
        <v>26</v>
      </c>
      <c r="B57" s="24">
        <v>0.81</v>
      </c>
      <c r="C57" s="24">
        <v>0.12</v>
      </c>
      <c r="D57" s="24">
        <v>9.98E-2</v>
      </c>
      <c r="E57" s="24">
        <v>9.7000000000000003E-3</v>
      </c>
      <c r="F57" s="24">
        <v>0.91347999999999996</v>
      </c>
      <c r="G57" s="24">
        <v>10.02004</v>
      </c>
      <c r="H57" s="24">
        <v>0.97389170000000003</v>
      </c>
      <c r="I57" s="24">
        <v>5.8900000000000001E-2</v>
      </c>
      <c r="J57" s="24">
        <v>4.4000000000000003E-3</v>
      </c>
      <c r="K57" s="24">
        <v>-0.34089999999999998</v>
      </c>
      <c r="L57" s="24">
        <v>600</v>
      </c>
      <c r="M57" s="24">
        <v>65</v>
      </c>
      <c r="N57" s="24">
        <v>613</v>
      </c>
      <c r="O57" s="24">
        <v>57</v>
      </c>
      <c r="P57" s="24">
        <v>550</v>
      </c>
      <c r="Q57" s="24">
        <v>170</v>
      </c>
      <c r="R57" s="24">
        <v>377</v>
      </c>
      <c r="S57" s="24">
        <v>30</v>
      </c>
      <c r="T57" s="24">
        <v>8.9</v>
      </c>
      <c r="U57" s="24">
        <v>2</v>
      </c>
      <c r="V57" s="24">
        <v>46</v>
      </c>
      <c r="W57" s="25">
        <v>15</v>
      </c>
      <c r="AB57" s="2"/>
      <c r="AC57" s="2"/>
    </row>
    <row r="58" spans="1:29" x14ac:dyDescent="0.2">
      <c r="A58" s="23" t="s">
        <v>27</v>
      </c>
      <c r="B58" s="24">
        <v>0.79</v>
      </c>
      <c r="C58" s="24">
        <v>0.11</v>
      </c>
      <c r="D58" s="24">
        <v>9.2899999999999996E-2</v>
      </c>
      <c r="E58" s="24">
        <v>8.3999999999999995E-3</v>
      </c>
      <c r="F58" s="24">
        <v>0.22247</v>
      </c>
      <c r="G58" s="24">
        <v>10.76426</v>
      </c>
      <c r="H58" s="24">
        <v>0.97330249999999996</v>
      </c>
      <c r="I58" s="24">
        <v>6.3E-2</v>
      </c>
      <c r="J58" s="24">
        <v>8.8000000000000005E-3</v>
      </c>
      <c r="K58" s="24">
        <v>0.38655</v>
      </c>
      <c r="L58" s="24">
        <v>590</v>
      </c>
      <c r="M58" s="24">
        <v>59</v>
      </c>
      <c r="N58" s="24">
        <v>573</v>
      </c>
      <c r="O58" s="24">
        <v>49</v>
      </c>
      <c r="P58" s="24">
        <v>670</v>
      </c>
      <c r="Q58" s="24">
        <v>280</v>
      </c>
      <c r="R58" s="24">
        <v>390</v>
      </c>
      <c r="S58" s="24">
        <v>39</v>
      </c>
      <c r="T58" s="24">
        <v>8.6999999999999993</v>
      </c>
      <c r="U58" s="24">
        <v>2.2000000000000002</v>
      </c>
      <c r="V58" s="24">
        <v>52</v>
      </c>
      <c r="W58" s="25">
        <v>19</v>
      </c>
      <c r="AB58" s="2"/>
      <c r="AC58" s="2"/>
    </row>
    <row r="59" spans="1:29" x14ac:dyDescent="0.2">
      <c r="A59" s="23" t="s">
        <v>28</v>
      </c>
      <c r="B59" s="24">
        <v>0.77</v>
      </c>
      <c r="C59" s="24">
        <v>0.11</v>
      </c>
      <c r="D59" s="24">
        <v>9.5799999999999996E-2</v>
      </c>
      <c r="E59" s="24">
        <v>4.5999999999999999E-3</v>
      </c>
      <c r="F59" s="24">
        <v>0.93423</v>
      </c>
      <c r="G59" s="24">
        <v>10.438409999999999</v>
      </c>
      <c r="H59" s="24">
        <v>0.50121819999999995</v>
      </c>
      <c r="I59" s="24">
        <v>5.8799999999999998E-2</v>
      </c>
      <c r="J59" s="24">
        <v>5.1999999999999998E-3</v>
      </c>
      <c r="K59" s="24">
        <v>-0.86433000000000004</v>
      </c>
      <c r="L59" s="24">
        <v>578</v>
      </c>
      <c r="M59" s="24">
        <v>60</v>
      </c>
      <c r="N59" s="24">
        <v>590</v>
      </c>
      <c r="O59" s="24">
        <v>27</v>
      </c>
      <c r="P59" s="24">
        <v>550</v>
      </c>
      <c r="Q59" s="24">
        <v>180</v>
      </c>
      <c r="R59" s="24">
        <v>378</v>
      </c>
      <c r="S59" s="24">
        <v>30</v>
      </c>
      <c r="T59" s="24">
        <v>9.9</v>
      </c>
      <c r="U59" s="24">
        <v>3.2</v>
      </c>
      <c r="V59" s="24">
        <v>45</v>
      </c>
      <c r="W59" s="25">
        <v>16</v>
      </c>
      <c r="AB59" s="2"/>
      <c r="AC59" s="2"/>
    </row>
    <row r="60" spans="1:29" x14ac:dyDescent="0.2">
      <c r="A60" s="23" t="s">
        <v>29</v>
      </c>
      <c r="B60" s="24">
        <v>0.80700000000000005</v>
      </c>
      <c r="C60" s="24">
        <v>6.0999999999999999E-2</v>
      </c>
      <c r="D60" s="24">
        <v>9.8599999999999993E-2</v>
      </c>
      <c r="E60" s="24">
        <v>7.7000000000000002E-3</v>
      </c>
      <c r="F60" s="24">
        <v>0.51683000000000001</v>
      </c>
      <c r="G60" s="24">
        <v>10.14199</v>
      </c>
      <c r="H60" s="24">
        <v>0.79202139999999999</v>
      </c>
      <c r="I60" s="24">
        <v>6.0400000000000002E-2</v>
      </c>
      <c r="J60" s="24">
        <v>4.7000000000000002E-3</v>
      </c>
      <c r="K60" s="24">
        <v>0.52503999999999995</v>
      </c>
      <c r="L60" s="24">
        <v>600</v>
      </c>
      <c r="M60" s="24">
        <v>34</v>
      </c>
      <c r="N60" s="24">
        <v>606</v>
      </c>
      <c r="O60" s="24">
        <v>45</v>
      </c>
      <c r="P60" s="24">
        <v>610</v>
      </c>
      <c r="Q60" s="24">
        <v>160</v>
      </c>
      <c r="R60" s="24">
        <v>386</v>
      </c>
      <c r="S60" s="24">
        <v>39</v>
      </c>
      <c r="T60" s="24">
        <v>9.1</v>
      </c>
      <c r="U60" s="24">
        <v>2.4</v>
      </c>
      <c r="V60" s="24">
        <v>45</v>
      </c>
      <c r="W60" s="25">
        <v>11</v>
      </c>
      <c r="AB60" s="2"/>
      <c r="AC60" s="2"/>
    </row>
    <row r="61" spans="1:29" x14ac:dyDescent="0.2">
      <c r="A61" s="23" t="s">
        <v>30</v>
      </c>
      <c r="B61" s="24">
        <v>0.86</v>
      </c>
      <c r="C61" s="24">
        <v>4.4999999999999998E-2</v>
      </c>
      <c r="D61" s="24">
        <v>9.74E-2</v>
      </c>
      <c r="E61" s="24">
        <v>6.7999999999999996E-3</v>
      </c>
      <c r="F61" s="24">
        <v>0.50805</v>
      </c>
      <c r="G61" s="24">
        <v>10.26694</v>
      </c>
      <c r="H61" s="24">
        <v>0.71678850000000005</v>
      </c>
      <c r="I61" s="24">
        <v>6.5299999999999997E-2</v>
      </c>
      <c r="J61" s="24">
        <v>5.3E-3</v>
      </c>
      <c r="K61" s="24">
        <v>0.78439000000000003</v>
      </c>
      <c r="L61" s="24">
        <v>630</v>
      </c>
      <c r="M61" s="24">
        <v>24</v>
      </c>
      <c r="N61" s="24">
        <v>599</v>
      </c>
      <c r="O61" s="24">
        <v>40</v>
      </c>
      <c r="P61" s="24">
        <v>770</v>
      </c>
      <c r="Q61" s="24">
        <v>160</v>
      </c>
      <c r="R61" s="24">
        <v>377</v>
      </c>
      <c r="S61" s="24">
        <v>36</v>
      </c>
      <c r="T61" s="24">
        <v>8.34</v>
      </c>
      <c r="U61" s="24">
        <v>0.87</v>
      </c>
      <c r="V61" s="24">
        <v>47.3</v>
      </c>
      <c r="W61" s="25">
        <v>8.6</v>
      </c>
      <c r="AB61" s="2"/>
      <c r="AC61" s="2"/>
    </row>
    <row r="62" spans="1:29" x14ac:dyDescent="0.2">
      <c r="A62" s="23" t="s">
        <v>31</v>
      </c>
      <c r="B62" s="24">
        <v>0.80600000000000005</v>
      </c>
      <c r="C62" s="24">
        <v>8.1000000000000003E-2</v>
      </c>
      <c r="D62" s="24">
        <v>9.98E-2</v>
      </c>
      <c r="E62" s="24">
        <v>6.1000000000000004E-3</v>
      </c>
      <c r="F62" s="24">
        <v>0.78841000000000006</v>
      </c>
      <c r="G62" s="24">
        <v>10.02004</v>
      </c>
      <c r="H62" s="24">
        <v>0.61244730000000003</v>
      </c>
      <c r="I62" s="24">
        <v>5.8999999999999997E-2</v>
      </c>
      <c r="J62" s="24">
        <v>3.5999999999999999E-3</v>
      </c>
      <c r="K62" s="24">
        <v>-0.19270999999999999</v>
      </c>
      <c r="L62" s="24">
        <v>598</v>
      </c>
      <c r="M62" s="24">
        <v>44</v>
      </c>
      <c r="N62" s="24">
        <v>613</v>
      </c>
      <c r="O62" s="24">
        <v>36</v>
      </c>
      <c r="P62" s="24">
        <v>560</v>
      </c>
      <c r="Q62" s="24">
        <v>130</v>
      </c>
      <c r="R62" s="24">
        <v>376</v>
      </c>
      <c r="S62" s="24">
        <v>26</v>
      </c>
      <c r="T62" s="24">
        <v>9.4</v>
      </c>
      <c r="U62" s="24">
        <v>2.4</v>
      </c>
      <c r="V62" s="24">
        <v>44.2</v>
      </c>
      <c r="W62" s="25">
        <v>9.1</v>
      </c>
      <c r="AB62" s="2"/>
      <c r="AC62" s="2"/>
    </row>
    <row r="63" spans="1:29" x14ac:dyDescent="0.2">
      <c r="A63" s="23" t="s">
        <v>32</v>
      </c>
      <c r="B63" s="24">
        <v>0.79</v>
      </c>
      <c r="C63" s="24">
        <v>0.13</v>
      </c>
      <c r="D63" s="24">
        <v>9.8900000000000002E-2</v>
      </c>
      <c r="E63" s="24">
        <v>9.1999999999999998E-3</v>
      </c>
      <c r="F63" s="24">
        <v>0.87636000000000003</v>
      </c>
      <c r="G63" s="24">
        <v>10.111219999999999</v>
      </c>
      <c r="H63" s="24">
        <v>0.9405789</v>
      </c>
      <c r="I63" s="24">
        <v>5.8599999999999999E-2</v>
      </c>
      <c r="J63" s="24">
        <v>4.7000000000000002E-3</v>
      </c>
      <c r="K63" s="24">
        <v>-0.39372000000000001</v>
      </c>
      <c r="L63" s="24">
        <v>590</v>
      </c>
      <c r="M63" s="24">
        <v>70</v>
      </c>
      <c r="N63" s="24">
        <v>608</v>
      </c>
      <c r="O63" s="24">
        <v>54</v>
      </c>
      <c r="P63" s="24">
        <v>540</v>
      </c>
      <c r="Q63" s="24">
        <v>190</v>
      </c>
      <c r="R63" s="24">
        <v>377</v>
      </c>
      <c r="S63" s="24">
        <v>35</v>
      </c>
      <c r="T63" s="24">
        <v>7.1</v>
      </c>
      <c r="U63" s="24">
        <v>1.1000000000000001</v>
      </c>
      <c r="V63" s="24">
        <v>51.2</v>
      </c>
      <c r="W63" s="25">
        <v>4.5</v>
      </c>
      <c r="AB63" s="2"/>
      <c r="AC63" s="2"/>
    </row>
    <row r="64" spans="1:29" x14ac:dyDescent="0.2">
      <c r="A64" s="23" t="s">
        <v>33</v>
      </c>
      <c r="B64" s="24">
        <v>0.78</v>
      </c>
      <c r="C64" s="24">
        <v>3.3000000000000002E-2</v>
      </c>
      <c r="D64" s="24">
        <v>9.7600000000000006E-2</v>
      </c>
      <c r="E64" s="24">
        <v>5.1000000000000004E-3</v>
      </c>
      <c r="F64" s="24">
        <v>-0.40362999999999999</v>
      </c>
      <c r="G64" s="24">
        <v>10.245900000000001</v>
      </c>
      <c r="H64" s="24">
        <v>0.53539040000000004</v>
      </c>
      <c r="I64" s="24">
        <v>5.8999999999999997E-2</v>
      </c>
      <c r="J64" s="24">
        <v>4.7000000000000002E-3</v>
      </c>
      <c r="K64" s="24">
        <v>0.87311000000000005</v>
      </c>
      <c r="L64" s="24">
        <v>585</v>
      </c>
      <c r="M64" s="24">
        <v>19</v>
      </c>
      <c r="N64" s="24">
        <v>600</v>
      </c>
      <c r="O64" s="24">
        <v>30</v>
      </c>
      <c r="P64" s="24">
        <v>560</v>
      </c>
      <c r="Q64" s="24">
        <v>180</v>
      </c>
      <c r="R64" s="24">
        <v>382</v>
      </c>
      <c r="S64" s="24">
        <v>28</v>
      </c>
      <c r="T64" s="24">
        <v>8.6</v>
      </c>
      <c r="U64" s="24">
        <v>2.9</v>
      </c>
      <c r="V64" s="24">
        <v>55</v>
      </c>
      <c r="W64" s="25">
        <v>22</v>
      </c>
      <c r="AB64" s="2"/>
      <c r="AC64" s="2"/>
    </row>
    <row r="65" spans="1:29" x14ac:dyDescent="0.2">
      <c r="A65" s="23" t="s">
        <v>34</v>
      </c>
      <c r="B65" s="24">
        <v>0.76500000000000001</v>
      </c>
      <c r="C65" s="24">
        <v>9.9000000000000005E-2</v>
      </c>
      <c r="D65" s="24">
        <v>9.4399999999999998E-2</v>
      </c>
      <c r="E65" s="24">
        <v>5.1000000000000004E-3</v>
      </c>
      <c r="F65" s="24">
        <v>0.92945999999999995</v>
      </c>
      <c r="G65" s="24">
        <v>10.593220000000001</v>
      </c>
      <c r="H65" s="24">
        <v>0.57230320000000001</v>
      </c>
      <c r="I65" s="24">
        <v>5.9299999999999999E-2</v>
      </c>
      <c r="J65" s="24">
        <v>5.3E-3</v>
      </c>
      <c r="K65" s="24">
        <v>-0.84623000000000004</v>
      </c>
      <c r="L65" s="24">
        <v>575</v>
      </c>
      <c r="M65" s="24">
        <v>56</v>
      </c>
      <c r="N65" s="24">
        <v>582</v>
      </c>
      <c r="O65" s="24">
        <v>30</v>
      </c>
      <c r="P65" s="24">
        <v>560</v>
      </c>
      <c r="Q65" s="24">
        <v>200</v>
      </c>
      <c r="R65" s="24">
        <v>398</v>
      </c>
      <c r="S65" s="24">
        <v>24</v>
      </c>
      <c r="T65" s="24">
        <v>8.4</v>
      </c>
      <c r="U65" s="24">
        <v>1.3</v>
      </c>
      <c r="V65" s="24">
        <v>50</v>
      </c>
      <c r="W65" s="25">
        <v>9.1</v>
      </c>
      <c r="AB65" s="2"/>
      <c r="AC65" s="2"/>
    </row>
    <row r="66" spans="1:29" x14ac:dyDescent="0.2">
      <c r="A66" s="23" t="s">
        <v>35</v>
      </c>
      <c r="B66" s="24">
        <v>0.83899999999999997</v>
      </c>
      <c r="C66" s="24">
        <v>7.5999999999999998E-2</v>
      </c>
      <c r="D66" s="24">
        <v>0.1027</v>
      </c>
      <c r="E66" s="24">
        <v>8.0000000000000002E-3</v>
      </c>
      <c r="F66" s="24">
        <v>8.3210000000000006E-2</v>
      </c>
      <c r="G66" s="24">
        <v>9.7370979999999996</v>
      </c>
      <c r="H66" s="24">
        <v>0.75848870000000002</v>
      </c>
      <c r="I66" s="24">
        <v>6.0400000000000002E-2</v>
      </c>
      <c r="J66" s="24">
        <v>6.3E-3</v>
      </c>
      <c r="K66" s="24">
        <v>0.53603999999999996</v>
      </c>
      <c r="L66" s="24">
        <v>618</v>
      </c>
      <c r="M66" s="24">
        <v>42</v>
      </c>
      <c r="N66" s="24">
        <v>630</v>
      </c>
      <c r="O66" s="24">
        <v>47</v>
      </c>
      <c r="P66" s="24">
        <v>600</v>
      </c>
      <c r="Q66" s="24">
        <v>220</v>
      </c>
      <c r="R66" s="24">
        <v>373</v>
      </c>
      <c r="S66" s="24">
        <v>27</v>
      </c>
      <c r="T66" s="24">
        <v>10.199999999999999</v>
      </c>
      <c r="U66" s="24">
        <v>3.4</v>
      </c>
      <c r="V66" s="24">
        <v>48</v>
      </c>
      <c r="W66" s="25">
        <v>18</v>
      </c>
      <c r="AB66" s="2"/>
      <c r="AC66" s="2"/>
    </row>
    <row r="67" spans="1:29" x14ac:dyDescent="0.2">
      <c r="A67" s="23" t="s">
        <v>36</v>
      </c>
      <c r="B67" s="24">
        <v>0.78500000000000003</v>
      </c>
      <c r="C67" s="24">
        <v>7.6999999999999999E-2</v>
      </c>
      <c r="D67" s="24">
        <v>0.1003</v>
      </c>
      <c r="E67" s="24">
        <v>7.4999999999999997E-3</v>
      </c>
      <c r="F67" s="24">
        <v>0.31408000000000003</v>
      </c>
      <c r="G67" s="24">
        <v>9.9700900000000008</v>
      </c>
      <c r="H67" s="24">
        <v>0.74552019999999997</v>
      </c>
      <c r="I67" s="24">
        <v>5.79E-2</v>
      </c>
      <c r="J67" s="24">
        <v>6.4999999999999997E-3</v>
      </c>
      <c r="K67" s="24">
        <v>0.39329999999999998</v>
      </c>
      <c r="L67" s="24">
        <v>587</v>
      </c>
      <c r="M67" s="24">
        <v>43</v>
      </c>
      <c r="N67" s="24">
        <v>616</v>
      </c>
      <c r="O67" s="24">
        <v>44</v>
      </c>
      <c r="P67" s="24">
        <v>500</v>
      </c>
      <c r="Q67" s="24">
        <v>260</v>
      </c>
      <c r="R67" s="24">
        <v>382</v>
      </c>
      <c r="S67" s="24">
        <v>31</v>
      </c>
      <c r="T67" s="24">
        <v>9.1999999999999993</v>
      </c>
      <c r="U67" s="24">
        <v>2.2999999999999998</v>
      </c>
      <c r="V67" s="24">
        <v>45.5</v>
      </c>
      <c r="W67" s="25">
        <v>9.1999999999999993</v>
      </c>
      <c r="AB67" s="2"/>
      <c r="AC67" s="2"/>
    </row>
    <row r="68" spans="1:29" x14ac:dyDescent="0.2">
      <c r="A68" s="23" t="s">
        <v>37</v>
      </c>
      <c r="B68" s="24">
        <v>0.84699999999999998</v>
      </c>
      <c r="C68" s="24">
        <v>9.4E-2</v>
      </c>
      <c r="D68" s="24">
        <v>9.35E-2</v>
      </c>
      <c r="E68" s="24">
        <v>4.7999999999999996E-3</v>
      </c>
      <c r="F68" s="24">
        <v>0.60994999999999999</v>
      </c>
      <c r="G68" s="24">
        <v>10.69519</v>
      </c>
      <c r="H68" s="24">
        <v>0.54905769999999998</v>
      </c>
      <c r="I68" s="24">
        <v>6.4600000000000005E-2</v>
      </c>
      <c r="J68" s="24">
        <v>6.1999999999999998E-3</v>
      </c>
      <c r="K68" s="24">
        <v>-0.11247</v>
      </c>
      <c r="L68" s="24">
        <v>621</v>
      </c>
      <c r="M68" s="24">
        <v>52</v>
      </c>
      <c r="N68" s="24">
        <v>576</v>
      </c>
      <c r="O68" s="24">
        <v>28</v>
      </c>
      <c r="P68" s="24">
        <v>740</v>
      </c>
      <c r="Q68" s="24">
        <v>200</v>
      </c>
      <c r="R68" s="24">
        <v>396</v>
      </c>
      <c r="S68" s="24">
        <v>35</v>
      </c>
      <c r="T68" s="24">
        <v>7.2</v>
      </c>
      <c r="U68" s="24">
        <v>2.5</v>
      </c>
      <c r="V68" s="24">
        <v>59</v>
      </c>
      <c r="W68" s="25">
        <v>19</v>
      </c>
      <c r="AB68" s="2"/>
      <c r="AC68" s="2"/>
    </row>
    <row r="69" spans="1:29" x14ac:dyDescent="0.2">
      <c r="A69" s="23" t="s">
        <v>38</v>
      </c>
      <c r="B69" s="24">
        <v>0.83</v>
      </c>
      <c r="C69" s="24">
        <v>4.3999999999999997E-2</v>
      </c>
      <c r="D69" s="24">
        <v>0.1031</v>
      </c>
      <c r="E69" s="24">
        <v>7.4000000000000003E-3</v>
      </c>
      <c r="F69" s="24">
        <v>-7.3826000000000003E-2</v>
      </c>
      <c r="G69" s="24">
        <v>9.6993209999999994</v>
      </c>
      <c r="H69" s="24">
        <v>0.69616849999999997</v>
      </c>
      <c r="I69" s="24">
        <v>5.8500000000000003E-2</v>
      </c>
      <c r="J69" s="24">
        <v>5.8999999999999999E-3</v>
      </c>
      <c r="K69" s="24">
        <v>0.76368999999999998</v>
      </c>
      <c r="L69" s="24">
        <v>613</v>
      </c>
      <c r="M69" s="24">
        <v>25</v>
      </c>
      <c r="N69" s="24">
        <v>632</v>
      </c>
      <c r="O69" s="24">
        <v>43</v>
      </c>
      <c r="P69" s="24">
        <v>530</v>
      </c>
      <c r="Q69" s="24">
        <v>200</v>
      </c>
      <c r="R69" s="24">
        <v>378</v>
      </c>
      <c r="S69" s="24">
        <v>27</v>
      </c>
      <c r="T69" s="24">
        <v>7.7</v>
      </c>
      <c r="U69" s="24">
        <v>2.2000000000000002</v>
      </c>
      <c r="V69" s="24">
        <v>55</v>
      </c>
      <c r="W69" s="25">
        <v>17</v>
      </c>
      <c r="AB69" s="2"/>
      <c r="AC69" s="2"/>
    </row>
    <row r="70" spans="1:29" x14ac:dyDescent="0.2">
      <c r="A70" s="23" t="s">
        <v>39</v>
      </c>
      <c r="B70" s="24">
        <v>0.87</v>
      </c>
      <c r="C70" s="24">
        <v>0.13</v>
      </c>
      <c r="D70" s="24">
        <v>0.1</v>
      </c>
      <c r="E70" s="24">
        <v>1.2E-2</v>
      </c>
      <c r="F70" s="24">
        <v>0.68525000000000003</v>
      </c>
      <c r="G70" s="24">
        <v>10</v>
      </c>
      <c r="H70" s="24">
        <v>1.2</v>
      </c>
      <c r="I70" s="24">
        <v>6.2399999999999997E-2</v>
      </c>
      <c r="J70" s="24">
        <v>7.3000000000000001E-3</v>
      </c>
      <c r="K70" s="24">
        <v>0.13636999999999999</v>
      </c>
      <c r="L70" s="24">
        <v>629</v>
      </c>
      <c r="M70" s="24">
        <v>71</v>
      </c>
      <c r="N70" s="24">
        <v>613</v>
      </c>
      <c r="O70" s="24">
        <v>70</v>
      </c>
      <c r="P70" s="24">
        <v>660</v>
      </c>
      <c r="Q70" s="24">
        <v>250</v>
      </c>
      <c r="R70" s="24">
        <v>387</v>
      </c>
      <c r="S70" s="24">
        <v>32</v>
      </c>
      <c r="T70" s="24">
        <v>8.9</v>
      </c>
      <c r="U70" s="24">
        <v>2.5</v>
      </c>
      <c r="V70" s="24">
        <v>47</v>
      </c>
      <c r="W70" s="25">
        <v>11</v>
      </c>
      <c r="AB70" s="2"/>
      <c r="AC70" s="2"/>
    </row>
    <row r="71" spans="1:29" x14ac:dyDescent="0.2">
      <c r="A71" s="23" t="s">
        <v>40</v>
      </c>
      <c r="B71" s="24">
        <v>0.83599999999999997</v>
      </c>
      <c r="C71" s="24">
        <v>3.5000000000000003E-2</v>
      </c>
      <c r="D71" s="24">
        <v>9.8400000000000001E-2</v>
      </c>
      <c r="E71" s="24">
        <v>5.7999999999999996E-3</v>
      </c>
      <c r="F71" s="24">
        <v>0.42674000000000001</v>
      </c>
      <c r="G71" s="24">
        <v>10.162599999999999</v>
      </c>
      <c r="H71" s="24">
        <v>0.59901510000000002</v>
      </c>
      <c r="I71" s="24">
        <v>6.1400000000000003E-2</v>
      </c>
      <c r="J71" s="24">
        <v>3.5999999999999999E-3</v>
      </c>
      <c r="K71" s="24">
        <v>0.56540000000000001</v>
      </c>
      <c r="L71" s="24">
        <v>617</v>
      </c>
      <c r="M71" s="24">
        <v>19</v>
      </c>
      <c r="N71" s="24">
        <v>605</v>
      </c>
      <c r="O71" s="24">
        <v>34</v>
      </c>
      <c r="P71" s="24">
        <v>650</v>
      </c>
      <c r="Q71" s="24">
        <v>130</v>
      </c>
      <c r="R71" s="24">
        <v>387</v>
      </c>
      <c r="S71" s="24">
        <v>21</v>
      </c>
      <c r="T71" s="24">
        <v>7.1</v>
      </c>
      <c r="U71" s="24">
        <v>1.8</v>
      </c>
      <c r="V71" s="24">
        <v>58</v>
      </c>
      <c r="W71" s="25">
        <v>16</v>
      </c>
      <c r="AB71" s="2"/>
      <c r="AC71" s="2"/>
    </row>
    <row r="72" spans="1:29" x14ac:dyDescent="0.2">
      <c r="A72" s="23" t="s">
        <v>41</v>
      </c>
      <c r="B72" s="24">
        <v>0.82399999999999995</v>
      </c>
      <c r="C72" s="24">
        <v>9.8000000000000004E-2</v>
      </c>
      <c r="D72" s="24">
        <v>9.9299999999999999E-2</v>
      </c>
      <c r="E72" s="24">
        <v>8.2000000000000007E-3</v>
      </c>
      <c r="F72" s="24">
        <v>0.56684000000000001</v>
      </c>
      <c r="G72" s="24">
        <v>10.070489999999999</v>
      </c>
      <c r="H72" s="24">
        <v>0.8316017</v>
      </c>
      <c r="I72" s="24">
        <v>0.06</v>
      </c>
      <c r="J72" s="24">
        <v>6.3E-3</v>
      </c>
      <c r="K72" s="24">
        <v>0.16994999999999999</v>
      </c>
      <c r="L72" s="24">
        <v>608</v>
      </c>
      <c r="M72" s="24">
        <v>55</v>
      </c>
      <c r="N72" s="24">
        <v>610</v>
      </c>
      <c r="O72" s="24">
        <v>48</v>
      </c>
      <c r="P72" s="24">
        <v>580</v>
      </c>
      <c r="Q72" s="24">
        <v>250</v>
      </c>
      <c r="R72" s="24">
        <v>388</v>
      </c>
      <c r="S72" s="24">
        <v>33</v>
      </c>
      <c r="T72" s="24">
        <v>8.3000000000000007</v>
      </c>
      <c r="U72" s="24">
        <v>1.8</v>
      </c>
      <c r="V72" s="24">
        <v>50</v>
      </c>
      <c r="W72" s="25">
        <v>13</v>
      </c>
      <c r="Z72" s="2"/>
      <c r="AA72" s="2"/>
      <c r="AB72" s="2"/>
      <c r="AC72" s="2"/>
    </row>
    <row r="73" spans="1:29" x14ac:dyDescent="0.2">
      <c r="A73" s="23" t="s">
        <v>42</v>
      </c>
      <c r="B73" s="24">
        <v>0.78200000000000003</v>
      </c>
      <c r="C73" s="24">
        <v>7.2999999999999995E-2</v>
      </c>
      <c r="D73" s="24">
        <v>9.1700000000000004E-2</v>
      </c>
      <c r="E73" s="24">
        <v>8.3999999999999995E-3</v>
      </c>
      <c r="F73" s="24">
        <v>-2.3441E-3</v>
      </c>
      <c r="G73" s="24">
        <v>10.90513</v>
      </c>
      <c r="H73" s="24">
        <v>0.99894280000000002</v>
      </c>
      <c r="I73" s="24">
        <v>6.2100000000000002E-2</v>
      </c>
      <c r="J73" s="24">
        <v>8.0000000000000002E-3</v>
      </c>
      <c r="K73" s="24">
        <v>0.74802000000000002</v>
      </c>
      <c r="L73" s="24">
        <v>585</v>
      </c>
      <c r="M73" s="24">
        <v>41</v>
      </c>
      <c r="N73" s="24">
        <v>565</v>
      </c>
      <c r="O73" s="24">
        <v>49</v>
      </c>
      <c r="P73" s="24">
        <v>640</v>
      </c>
      <c r="Q73" s="24">
        <v>290</v>
      </c>
      <c r="R73" s="24">
        <v>396</v>
      </c>
      <c r="S73" s="24">
        <v>31</v>
      </c>
      <c r="T73" s="24">
        <v>8.6</v>
      </c>
      <c r="U73" s="24">
        <v>1.1000000000000001</v>
      </c>
      <c r="V73" s="24">
        <v>46.6</v>
      </c>
      <c r="W73" s="25">
        <v>5.6</v>
      </c>
      <c r="AB73" s="2"/>
      <c r="AC73" s="2"/>
    </row>
    <row r="74" spans="1:29" x14ac:dyDescent="0.2">
      <c r="A74" s="23" t="s">
        <v>43</v>
      </c>
      <c r="B74" s="24">
        <v>0.751</v>
      </c>
      <c r="C74" s="24">
        <v>7.6999999999999999E-2</v>
      </c>
      <c r="D74" s="24">
        <v>9.3200000000000005E-2</v>
      </c>
      <c r="E74" s="24">
        <v>8.3999999999999995E-3</v>
      </c>
      <c r="F74" s="24">
        <v>0.67915999999999999</v>
      </c>
      <c r="G74" s="24">
        <v>10.729609999999999</v>
      </c>
      <c r="H74" s="24">
        <v>0.96704670000000004</v>
      </c>
      <c r="I74" s="24">
        <v>5.8200000000000002E-2</v>
      </c>
      <c r="J74" s="24">
        <v>5.1000000000000004E-3</v>
      </c>
      <c r="K74" s="24">
        <v>0.36207</v>
      </c>
      <c r="L74" s="24">
        <v>567</v>
      </c>
      <c r="M74" s="24">
        <v>45</v>
      </c>
      <c r="N74" s="24">
        <v>574</v>
      </c>
      <c r="O74" s="24">
        <v>50</v>
      </c>
      <c r="P74" s="24">
        <v>520</v>
      </c>
      <c r="Q74" s="24">
        <v>190</v>
      </c>
      <c r="R74" s="24">
        <v>399</v>
      </c>
      <c r="S74" s="24">
        <v>41</v>
      </c>
      <c r="T74" s="24">
        <v>8.1999999999999993</v>
      </c>
      <c r="U74" s="24">
        <v>2.7</v>
      </c>
      <c r="V74" s="24">
        <v>53</v>
      </c>
      <c r="W74" s="25">
        <v>13</v>
      </c>
      <c r="AB74" s="2"/>
      <c r="AC74" s="2"/>
    </row>
    <row r="75" spans="1:29" x14ac:dyDescent="0.2">
      <c r="A75" s="23" t="s">
        <v>44</v>
      </c>
      <c r="B75" s="24">
        <v>0.81</v>
      </c>
      <c r="C75" s="24">
        <v>9.0999999999999998E-2</v>
      </c>
      <c r="D75" s="24">
        <v>9.6000000000000002E-2</v>
      </c>
      <c r="E75" s="24">
        <v>7.4999999999999997E-3</v>
      </c>
      <c r="F75" s="24">
        <v>0.79110999999999998</v>
      </c>
      <c r="G75" s="24">
        <v>10.41667</v>
      </c>
      <c r="H75" s="24">
        <v>0.81380209999999997</v>
      </c>
      <c r="I75" s="24">
        <v>6.08E-2</v>
      </c>
      <c r="J75" s="24">
        <v>4.4999999999999997E-3</v>
      </c>
      <c r="K75" s="24">
        <v>-0.14101</v>
      </c>
      <c r="L75" s="24">
        <v>601</v>
      </c>
      <c r="M75" s="24">
        <v>51</v>
      </c>
      <c r="N75" s="24">
        <v>591</v>
      </c>
      <c r="O75" s="24">
        <v>44</v>
      </c>
      <c r="P75" s="24">
        <v>620</v>
      </c>
      <c r="Q75" s="24">
        <v>170</v>
      </c>
      <c r="R75" s="24">
        <v>384</v>
      </c>
      <c r="S75" s="24">
        <v>26</v>
      </c>
      <c r="T75" s="24">
        <v>10.1</v>
      </c>
      <c r="U75" s="24">
        <v>2.1</v>
      </c>
      <c r="V75" s="24">
        <v>39.5</v>
      </c>
      <c r="W75" s="25">
        <v>7.9</v>
      </c>
      <c r="AB75" s="2"/>
      <c r="AC75" s="2"/>
    </row>
    <row r="76" spans="1:29" x14ac:dyDescent="0.2">
      <c r="A76" s="23" t="s">
        <v>45</v>
      </c>
      <c r="B76" s="24">
        <v>0.88</v>
      </c>
      <c r="C76" s="24">
        <v>0.13</v>
      </c>
      <c r="D76" s="24">
        <v>9.5699999999999993E-2</v>
      </c>
      <c r="E76" s="24">
        <v>8.2000000000000007E-3</v>
      </c>
      <c r="F76" s="24">
        <v>0.38030999999999998</v>
      </c>
      <c r="G76" s="24">
        <v>10.44932</v>
      </c>
      <c r="H76" s="24">
        <v>0.89534409999999998</v>
      </c>
      <c r="I76" s="24">
        <v>6.7000000000000004E-2</v>
      </c>
      <c r="J76" s="24">
        <v>0.01</v>
      </c>
      <c r="K76" s="24">
        <v>0.14754999999999999</v>
      </c>
      <c r="L76" s="24">
        <v>638</v>
      </c>
      <c r="M76" s="24">
        <v>73</v>
      </c>
      <c r="N76" s="24">
        <v>589</v>
      </c>
      <c r="O76" s="24">
        <v>48</v>
      </c>
      <c r="P76" s="24">
        <v>780</v>
      </c>
      <c r="Q76" s="24">
        <v>310</v>
      </c>
      <c r="R76" s="24">
        <v>377</v>
      </c>
      <c r="S76" s="24">
        <v>28</v>
      </c>
      <c r="T76" s="24">
        <v>8.1</v>
      </c>
      <c r="U76" s="24">
        <v>1.5</v>
      </c>
      <c r="V76" s="24">
        <v>47.7</v>
      </c>
      <c r="W76" s="25">
        <v>7.1</v>
      </c>
      <c r="AB76" s="2"/>
      <c r="AC76" s="2"/>
    </row>
    <row r="77" spans="1:29" x14ac:dyDescent="0.2">
      <c r="A77" s="23" t="s">
        <v>46</v>
      </c>
      <c r="B77" s="24">
        <v>0.8</v>
      </c>
      <c r="C77" s="24">
        <v>9.4E-2</v>
      </c>
      <c r="D77" s="24">
        <v>0.1027</v>
      </c>
      <c r="E77" s="24">
        <v>5.1999999999999998E-3</v>
      </c>
      <c r="F77" s="24">
        <v>0.70145999999999997</v>
      </c>
      <c r="G77" s="24">
        <v>9.7370979999999996</v>
      </c>
      <c r="H77" s="24">
        <v>0.4930176</v>
      </c>
      <c r="I77" s="24">
        <v>5.6000000000000001E-2</v>
      </c>
      <c r="J77" s="24">
        <v>5.4999999999999997E-3</v>
      </c>
      <c r="K77" s="24">
        <v>-0.26850000000000002</v>
      </c>
      <c r="L77" s="24">
        <v>595</v>
      </c>
      <c r="M77" s="24">
        <v>54</v>
      </c>
      <c r="N77" s="24">
        <v>630</v>
      </c>
      <c r="O77" s="24">
        <v>31</v>
      </c>
      <c r="P77" s="24">
        <v>430</v>
      </c>
      <c r="Q77" s="24">
        <v>230</v>
      </c>
      <c r="R77" s="24">
        <v>375</v>
      </c>
      <c r="S77" s="24">
        <v>33</v>
      </c>
      <c r="T77" s="24">
        <v>10</v>
      </c>
      <c r="U77" s="24">
        <v>3.5</v>
      </c>
      <c r="V77" s="24">
        <v>43</v>
      </c>
      <c r="W77" s="25">
        <v>15</v>
      </c>
      <c r="AB77" s="2"/>
      <c r="AC77" s="2"/>
    </row>
    <row r="78" spans="1:29" x14ac:dyDescent="0.2">
      <c r="A78" s="23" t="s">
        <v>47</v>
      </c>
      <c r="B78" s="24">
        <v>0.77300000000000002</v>
      </c>
      <c r="C78" s="24">
        <v>3.1E-2</v>
      </c>
      <c r="D78" s="24">
        <v>9.8000000000000004E-2</v>
      </c>
      <c r="E78" s="24">
        <v>6.6E-3</v>
      </c>
      <c r="F78" s="24">
        <v>-0.42382999999999998</v>
      </c>
      <c r="G78" s="24">
        <v>10.204079999999999</v>
      </c>
      <c r="H78" s="24">
        <v>0.68721370000000004</v>
      </c>
      <c r="I78" s="24">
        <v>5.7299999999999997E-2</v>
      </c>
      <c r="J78" s="24">
        <v>6.1000000000000004E-3</v>
      </c>
      <c r="K78" s="24">
        <v>0.87907999999999997</v>
      </c>
      <c r="L78" s="24">
        <v>581</v>
      </c>
      <c r="M78" s="24">
        <v>18</v>
      </c>
      <c r="N78" s="24">
        <v>603</v>
      </c>
      <c r="O78" s="24">
        <v>39</v>
      </c>
      <c r="P78" s="24">
        <v>480</v>
      </c>
      <c r="Q78" s="24">
        <v>230</v>
      </c>
      <c r="R78" s="24">
        <v>378</v>
      </c>
      <c r="S78" s="24">
        <v>21</v>
      </c>
      <c r="T78" s="24">
        <v>9</v>
      </c>
      <c r="U78" s="24">
        <v>1.4</v>
      </c>
      <c r="V78" s="24">
        <v>42.7</v>
      </c>
      <c r="W78" s="25">
        <v>6.6</v>
      </c>
      <c r="AB78" s="2"/>
      <c r="AC78" s="2"/>
    </row>
    <row r="79" spans="1:29" x14ac:dyDescent="0.2">
      <c r="A79" s="23" t="s">
        <v>48</v>
      </c>
      <c r="B79" s="24">
        <v>0.80200000000000005</v>
      </c>
      <c r="C79" s="24">
        <v>9.8000000000000004E-2</v>
      </c>
      <c r="D79" s="24">
        <v>9.7000000000000003E-2</v>
      </c>
      <c r="E79" s="24">
        <v>1.0999999999999999E-2</v>
      </c>
      <c r="F79" s="24">
        <v>0.77373000000000003</v>
      </c>
      <c r="G79" s="24">
        <v>10.309279999999999</v>
      </c>
      <c r="H79" s="24">
        <v>1.1690929999999999</v>
      </c>
      <c r="I79" s="24">
        <v>5.9200000000000003E-2</v>
      </c>
      <c r="J79" s="24">
        <v>5.0000000000000001E-3</v>
      </c>
      <c r="K79" s="24">
        <v>0.21403</v>
      </c>
      <c r="L79" s="24">
        <v>595</v>
      </c>
      <c r="M79" s="24">
        <v>55</v>
      </c>
      <c r="N79" s="24">
        <v>598</v>
      </c>
      <c r="O79" s="24">
        <v>62</v>
      </c>
      <c r="P79" s="24">
        <v>560</v>
      </c>
      <c r="Q79" s="24">
        <v>180</v>
      </c>
      <c r="R79" s="24">
        <v>384</v>
      </c>
      <c r="S79" s="24">
        <v>44</v>
      </c>
      <c r="T79" s="24">
        <v>7.2</v>
      </c>
      <c r="U79" s="24">
        <v>1.5</v>
      </c>
      <c r="V79" s="24">
        <v>55.6</v>
      </c>
      <c r="W79" s="25">
        <v>8.6999999999999993</v>
      </c>
      <c r="AB79" s="2"/>
      <c r="AC79" s="2"/>
    </row>
    <row r="80" spans="1:29" x14ac:dyDescent="0.2">
      <c r="A80" s="23" t="s">
        <v>49</v>
      </c>
      <c r="B80" s="24">
        <v>0.79800000000000004</v>
      </c>
      <c r="C80" s="24">
        <v>6.3E-2</v>
      </c>
      <c r="D80" s="24">
        <v>9.9299999999999999E-2</v>
      </c>
      <c r="E80" s="24">
        <v>7.7000000000000002E-3</v>
      </c>
      <c r="F80" s="24">
        <v>9.4181000000000001E-2</v>
      </c>
      <c r="G80" s="24">
        <v>10.070489999999999</v>
      </c>
      <c r="H80" s="24">
        <v>0.78089430000000004</v>
      </c>
      <c r="I80" s="24">
        <v>5.8299999999999998E-2</v>
      </c>
      <c r="J80" s="24">
        <v>5.8999999999999999E-3</v>
      </c>
      <c r="K80" s="24">
        <v>0.59291000000000005</v>
      </c>
      <c r="L80" s="24">
        <v>595</v>
      </c>
      <c r="M80" s="24">
        <v>36</v>
      </c>
      <c r="N80" s="24">
        <v>610</v>
      </c>
      <c r="O80" s="24">
        <v>45</v>
      </c>
      <c r="P80" s="24">
        <v>520</v>
      </c>
      <c r="Q80" s="24">
        <v>240</v>
      </c>
      <c r="R80" s="24">
        <v>383</v>
      </c>
      <c r="S80" s="24">
        <v>24</v>
      </c>
      <c r="T80" s="24">
        <v>7.5</v>
      </c>
      <c r="U80" s="24">
        <v>1.3</v>
      </c>
      <c r="V80" s="24">
        <v>51.8</v>
      </c>
      <c r="W80" s="25">
        <v>7.8</v>
      </c>
      <c r="AB80" s="2"/>
      <c r="AC80" s="2"/>
    </row>
    <row r="81" spans="1:29" x14ac:dyDescent="0.2">
      <c r="A81" s="23" t="s">
        <v>50</v>
      </c>
      <c r="B81" s="24">
        <v>0.80200000000000005</v>
      </c>
      <c r="C81" s="24">
        <v>7.4999999999999997E-2</v>
      </c>
      <c r="D81" s="24">
        <v>9.5100000000000004E-2</v>
      </c>
      <c r="E81" s="24">
        <v>8.9999999999999993E-3</v>
      </c>
      <c r="F81" s="24">
        <v>-7.9509999999999997E-2</v>
      </c>
      <c r="G81" s="24">
        <v>10.51525</v>
      </c>
      <c r="H81" s="24">
        <v>0.99513379999999996</v>
      </c>
      <c r="I81" s="24">
        <v>6.1499999999999999E-2</v>
      </c>
      <c r="J81" s="24">
        <v>8.0999999999999996E-3</v>
      </c>
      <c r="K81" s="24">
        <v>0.82130000000000003</v>
      </c>
      <c r="L81" s="24">
        <v>597</v>
      </c>
      <c r="M81" s="24">
        <v>44</v>
      </c>
      <c r="N81" s="24">
        <v>585</v>
      </c>
      <c r="O81" s="24">
        <v>53</v>
      </c>
      <c r="P81" s="24">
        <v>620</v>
      </c>
      <c r="Q81" s="24">
        <v>310</v>
      </c>
      <c r="R81" s="24">
        <v>390</v>
      </c>
      <c r="S81" s="24">
        <v>32</v>
      </c>
      <c r="T81" s="24">
        <v>8.9</v>
      </c>
      <c r="U81" s="24">
        <v>1.2</v>
      </c>
      <c r="V81" s="24">
        <v>44.2</v>
      </c>
      <c r="W81" s="25">
        <v>7.1</v>
      </c>
      <c r="AB81" s="2"/>
      <c r="AC81" s="2"/>
    </row>
    <row r="82" spans="1:29" x14ac:dyDescent="0.2">
      <c r="A82" s="23" t="s">
        <v>51</v>
      </c>
      <c r="B82" s="24">
        <v>0.85099999999999998</v>
      </c>
      <c r="C82" s="24">
        <v>5.5E-2</v>
      </c>
      <c r="D82" s="24">
        <v>9.9900000000000003E-2</v>
      </c>
      <c r="E82" s="24">
        <v>7.1999999999999998E-3</v>
      </c>
      <c r="F82" s="24">
        <v>-0.32832</v>
      </c>
      <c r="G82" s="24">
        <v>10.010009999999999</v>
      </c>
      <c r="H82" s="24">
        <v>0.72144220000000003</v>
      </c>
      <c r="I82" s="24">
        <v>6.1899999999999997E-2</v>
      </c>
      <c r="J82" s="24">
        <v>7.1999999999999998E-3</v>
      </c>
      <c r="K82" s="24">
        <v>0.82891000000000004</v>
      </c>
      <c r="L82" s="24">
        <v>625</v>
      </c>
      <c r="M82" s="24">
        <v>30</v>
      </c>
      <c r="N82" s="24">
        <v>614</v>
      </c>
      <c r="O82" s="24">
        <v>42</v>
      </c>
      <c r="P82" s="24">
        <v>650</v>
      </c>
      <c r="Q82" s="24">
        <v>250</v>
      </c>
      <c r="R82" s="24">
        <v>367</v>
      </c>
      <c r="S82" s="24">
        <v>34</v>
      </c>
      <c r="T82" s="24">
        <v>8.77</v>
      </c>
      <c r="U82" s="24">
        <v>0.77</v>
      </c>
      <c r="V82" s="24">
        <v>41.7</v>
      </c>
      <c r="W82" s="25">
        <v>4.4000000000000004</v>
      </c>
      <c r="AB82" s="2"/>
      <c r="AC82" s="2"/>
    </row>
    <row r="83" spans="1:29" x14ac:dyDescent="0.2">
      <c r="A83" s="23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5"/>
    </row>
    <row r="84" spans="1:29" x14ac:dyDescent="0.2">
      <c r="A84" s="23" t="s">
        <v>52</v>
      </c>
      <c r="B84" s="24">
        <v>0.39700000000000002</v>
      </c>
      <c r="C84" s="24">
        <v>4.2000000000000003E-2</v>
      </c>
      <c r="D84" s="24">
        <v>5.5300000000000002E-2</v>
      </c>
      <c r="E84" s="24">
        <v>2.5000000000000001E-3</v>
      </c>
      <c r="F84" s="24">
        <v>0.72436999999999996</v>
      </c>
      <c r="G84" s="24">
        <v>18.083179999999999</v>
      </c>
      <c r="H84" s="24">
        <v>0.81750370000000006</v>
      </c>
      <c r="I84" s="24">
        <v>5.2299999999999999E-2</v>
      </c>
      <c r="J84" s="24">
        <v>4.3E-3</v>
      </c>
      <c r="K84" s="24">
        <v>-0.33555000000000001</v>
      </c>
      <c r="L84" s="24">
        <v>339</v>
      </c>
      <c r="M84" s="24">
        <v>31</v>
      </c>
      <c r="N84" s="24">
        <v>347</v>
      </c>
      <c r="O84" s="24">
        <v>15</v>
      </c>
      <c r="P84" s="24">
        <v>290</v>
      </c>
      <c r="Q84" s="24">
        <v>190</v>
      </c>
      <c r="R84" s="24">
        <v>515</v>
      </c>
      <c r="S84" s="24">
        <v>41</v>
      </c>
      <c r="T84" s="24">
        <v>74</v>
      </c>
      <c r="U84" s="24">
        <v>10</v>
      </c>
      <c r="V84" s="24">
        <v>7.32</v>
      </c>
      <c r="W84" s="25">
        <v>0.86</v>
      </c>
      <c r="AB84" s="2"/>
      <c r="AC84" s="2"/>
    </row>
    <row r="85" spans="1:29" x14ac:dyDescent="0.2">
      <c r="A85" s="23" t="s">
        <v>53</v>
      </c>
      <c r="B85" s="24">
        <v>0.40799999999999997</v>
      </c>
      <c r="C85" s="24">
        <v>3.3000000000000002E-2</v>
      </c>
      <c r="D85" s="24">
        <v>5.74E-2</v>
      </c>
      <c r="E85" s="24">
        <v>6.1000000000000004E-3</v>
      </c>
      <c r="F85" s="24">
        <v>0.59602999999999995</v>
      </c>
      <c r="G85" s="24">
        <v>17.421600000000002</v>
      </c>
      <c r="H85" s="24">
        <v>1.8514250000000001</v>
      </c>
      <c r="I85" s="24">
        <v>5.2699999999999997E-2</v>
      </c>
      <c r="J85" s="24">
        <v>4.4000000000000003E-3</v>
      </c>
      <c r="K85" s="24">
        <v>0.64873000000000003</v>
      </c>
      <c r="L85" s="24">
        <v>347</v>
      </c>
      <c r="M85" s="24">
        <v>23</v>
      </c>
      <c r="N85" s="24">
        <v>359</v>
      </c>
      <c r="O85" s="24">
        <v>37</v>
      </c>
      <c r="P85" s="24">
        <v>300</v>
      </c>
      <c r="Q85" s="24">
        <v>190</v>
      </c>
      <c r="R85" s="24">
        <v>517</v>
      </c>
      <c r="S85" s="24">
        <v>31</v>
      </c>
      <c r="T85" s="24">
        <v>69</v>
      </c>
      <c r="U85" s="24">
        <v>8.3000000000000007</v>
      </c>
      <c r="V85" s="24">
        <v>7.8</v>
      </c>
      <c r="W85" s="25">
        <v>1.2</v>
      </c>
      <c r="AB85" s="2"/>
      <c r="AC85" s="2"/>
    </row>
    <row r="86" spans="1:29" x14ac:dyDescent="0.2">
      <c r="A86" s="23" t="s">
        <v>54</v>
      </c>
      <c r="B86" s="24">
        <v>0.4</v>
      </c>
      <c r="C86" s="24">
        <v>0.03</v>
      </c>
      <c r="D86" s="24">
        <v>5.8099999999999999E-2</v>
      </c>
      <c r="E86" s="24">
        <v>4.3E-3</v>
      </c>
      <c r="F86" s="24">
        <v>-0.83116999999999996</v>
      </c>
      <c r="G86" s="24">
        <v>17.2117</v>
      </c>
      <c r="H86" s="24">
        <v>1.273844</v>
      </c>
      <c r="I86" s="24">
        <v>5.1299999999999998E-2</v>
      </c>
      <c r="J86" s="24">
        <v>7.3000000000000001E-3</v>
      </c>
      <c r="K86" s="24">
        <v>0.94794</v>
      </c>
      <c r="L86" s="24">
        <v>342</v>
      </c>
      <c r="M86" s="24">
        <v>22</v>
      </c>
      <c r="N86" s="24">
        <v>364</v>
      </c>
      <c r="O86" s="24">
        <v>26</v>
      </c>
      <c r="P86" s="24">
        <v>230</v>
      </c>
      <c r="Q86" s="24">
        <v>300</v>
      </c>
      <c r="R86" s="24">
        <v>529</v>
      </c>
      <c r="S86" s="24">
        <v>63</v>
      </c>
      <c r="T86" s="24">
        <v>69.099999999999994</v>
      </c>
      <c r="U86" s="24">
        <v>7.6</v>
      </c>
      <c r="V86" s="24">
        <v>7.85</v>
      </c>
      <c r="W86" s="25">
        <v>0.52</v>
      </c>
      <c r="AB86" s="2"/>
      <c r="AC86" s="2"/>
    </row>
    <row r="87" spans="1:29" x14ac:dyDescent="0.2">
      <c r="A87" s="23" t="s">
        <v>55</v>
      </c>
      <c r="B87" s="24">
        <v>0.38400000000000001</v>
      </c>
      <c r="C87" s="24">
        <v>2.8000000000000001E-2</v>
      </c>
      <c r="D87" s="24">
        <v>5.5100000000000003E-2</v>
      </c>
      <c r="E87" s="24">
        <v>2.0999999999999999E-3</v>
      </c>
      <c r="F87" s="24">
        <v>-0.77417000000000002</v>
      </c>
      <c r="G87" s="24">
        <v>18.148820000000001</v>
      </c>
      <c r="H87" s="24">
        <v>0.69169729999999996</v>
      </c>
      <c r="I87" s="24">
        <v>5.1200000000000002E-2</v>
      </c>
      <c r="J87" s="24">
        <v>5.3E-3</v>
      </c>
      <c r="K87" s="24">
        <v>0.90395999999999999</v>
      </c>
      <c r="L87" s="24">
        <v>330</v>
      </c>
      <c r="M87" s="24">
        <v>21</v>
      </c>
      <c r="N87" s="24">
        <v>345</v>
      </c>
      <c r="O87" s="24">
        <v>13</v>
      </c>
      <c r="P87" s="24">
        <v>240</v>
      </c>
      <c r="Q87" s="24">
        <v>230</v>
      </c>
      <c r="R87" s="24">
        <v>535</v>
      </c>
      <c r="S87" s="24">
        <v>52</v>
      </c>
      <c r="T87" s="24">
        <v>67.7</v>
      </c>
      <c r="U87" s="24">
        <v>9.9</v>
      </c>
      <c r="V87" s="24">
        <v>8.25</v>
      </c>
      <c r="W87" s="25">
        <v>0.91</v>
      </c>
      <c r="AB87" s="2"/>
      <c r="AC87" s="2"/>
    </row>
    <row r="88" spans="1:29" x14ac:dyDescent="0.2">
      <c r="A88" s="23" t="s">
        <v>56</v>
      </c>
      <c r="B88" s="24">
        <v>0.42399999999999999</v>
      </c>
      <c r="C88" s="24">
        <v>4.8000000000000001E-2</v>
      </c>
      <c r="D88" s="24">
        <v>5.6500000000000002E-2</v>
      </c>
      <c r="E88" s="24">
        <v>2.7000000000000001E-3</v>
      </c>
      <c r="F88" s="24">
        <v>0.13741</v>
      </c>
      <c r="G88" s="24">
        <v>17.699120000000001</v>
      </c>
      <c r="H88" s="24">
        <v>0.84579839999999995</v>
      </c>
      <c r="I88" s="24">
        <v>5.5199999999999999E-2</v>
      </c>
      <c r="J88" s="24">
        <v>6.3E-3</v>
      </c>
      <c r="K88" s="24">
        <v>0.27396999999999999</v>
      </c>
      <c r="L88" s="24">
        <v>358</v>
      </c>
      <c r="M88" s="24">
        <v>34</v>
      </c>
      <c r="N88" s="24">
        <v>354</v>
      </c>
      <c r="O88" s="24">
        <v>16</v>
      </c>
      <c r="P88" s="24">
        <v>400</v>
      </c>
      <c r="Q88" s="24">
        <v>250</v>
      </c>
      <c r="R88" s="24">
        <v>610</v>
      </c>
      <c r="S88" s="24">
        <v>83</v>
      </c>
      <c r="T88" s="24">
        <v>84</v>
      </c>
      <c r="U88" s="24">
        <v>19</v>
      </c>
      <c r="V88" s="24">
        <v>7.7</v>
      </c>
      <c r="W88" s="25">
        <v>1.3</v>
      </c>
      <c r="AB88" s="2"/>
      <c r="AC88" s="2"/>
    </row>
    <row r="89" spans="1:29" x14ac:dyDescent="0.2">
      <c r="A89" s="23" t="s">
        <v>57</v>
      </c>
      <c r="B89" s="24">
        <v>0.44400000000000001</v>
      </c>
      <c r="C89" s="24">
        <v>6.0999999999999999E-2</v>
      </c>
      <c r="D89" s="24">
        <v>5.7200000000000001E-2</v>
      </c>
      <c r="E89" s="24">
        <v>4.3E-3</v>
      </c>
      <c r="F89" s="24">
        <v>0.30914999999999998</v>
      </c>
      <c r="G89" s="24">
        <v>17.482520000000001</v>
      </c>
      <c r="H89" s="24">
        <v>1.3142450000000001</v>
      </c>
      <c r="I89" s="24">
        <v>5.7099999999999998E-2</v>
      </c>
      <c r="J89" s="24">
        <v>7.4000000000000003E-3</v>
      </c>
      <c r="K89" s="24">
        <v>0.26388</v>
      </c>
      <c r="L89" s="24">
        <v>372</v>
      </c>
      <c r="M89" s="24">
        <v>42</v>
      </c>
      <c r="N89" s="24">
        <v>359</v>
      </c>
      <c r="O89" s="24">
        <v>26</v>
      </c>
      <c r="P89" s="24">
        <v>460</v>
      </c>
      <c r="Q89" s="24">
        <v>290</v>
      </c>
      <c r="R89" s="24">
        <v>548</v>
      </c>
      <c r="S89" s="24">
        <v>70</v>
      </c>
      <c r="T89" s="24">
        <v>80.3</v>
      </c>
      <c r="U89" s="24">
        <v>4.8</v>
      </c>
      <c r="V89" s="24">
        <v>6.97</v>
      </c>
      <c r="W89" s="25">
        <v>0.69</v>
      </c>
      <c r="AB89" s="2"/>
      <c r="AC89" s="2"/>
    </row>
    <row r="90" spans="1:29" x14ac:dyDescent="0.2">
      <c r="A90" s="23" t="s">
        <v>58</v>
      </c>
      <c r="B90" s="24">
        <v>0.54400000000000004</v>
      </c>
      <c r="C90" s="24">
        <v>7.6999999999999999E-2</v>
      </c>
      <c r="D90" s="24">
        <v>6.0600000000000001E-2</v>
      </c>
      <c r="E90" s="24">
        <v>3.8999999999999998E-3</v>
      </c>
      <c r="F90" s="24">
        <v>0.74139999999999995</v>
      </c>
      <c r="G90" s="24">
        <v>16.501650000000001</v>
      </c>
      <c r="H90" s="24">
        <v>1.061987</v>
      </c>
      <c r="I90" s="24">
        <v>6.5000000000000002E-2</v>
      </c>
      <c r="J90" s="24">
        <v>6.7000000000000002E-3</v>
      </c>
      <c r="K90" s="24">
        <v>-0.36248999999999998</v>
      </c>
      <c r="L90" s="24">
        <v>439</v>
      </c>
      <c r="M90" s="24">
        <v>51</v>
      </c>
      <c r="N90" s="24">
        <v>379</v>
      </c>
      <c r="O90" s="24">
        <v>24</v>
      </c>
      <c r="P90" s="24">
        <v>760</v>
      </c>
      <c r="Q90" s="24">
        <v>220</v>
      </c>
      <c r="R90" s="24">
        <v>730</v>
      </c>
      <c r="S90" s="24">
        <v>230</v>
      </c>
      <c r="T90" s="24">
        <v>66</v>
      </c>
      <c r="U90" s="24">
        <v>21</v>
      </c>
      <c r="V90" s="24">
        <v>12.2</v>
      </c>
      <c r="W90" s="25">
        <v>3.2</v>
      </c>
      <c r="AB90" s="2"/>
      <c r="AC90" s="2"/>
    </row>
    <row r="91" spans="1:29" x14ac:dyDescent="0.2">
      <c r="A91" s="23" t="s">
        <v>59</v>
      </c>
      <c r="B91" s="24">
        <v>0.39500000000000002</v>
      </c>
      <c r="C91" s="24">
        <v>2.3E-2</v>
      </c>
      <c r="D91" s="24">
        <v>5.4100000000000002E-2</v>
      </c>
      <c r="E91" s="24">
        <v>1.4E-3</v>
      </c>
      <c r="F91" s="24">
        <v>-0.49957000000000001</v>
      </c>
      <c r="G91" s="24">
        <v>18.484290000000001</v>
      </c>
      <c r="H91" s="24">
        <v>0.4783365</v>
      </c>
      <c r="I91" s="24">
        <v>5.3600000000000002E-2</v>
      </c>
      <c r="J91" s="24">
        <v>3.3999999999999998E-3</v>
      </c>
      <c r="K91" s="24">
        <v>0.69754000000000005</v>
      </c>
      <c r="L91" s="24">
        <v>338</v>
      </c>
      <c r="M91" s="24">
        <v>16</v>
      </c>
      <c r="N91" s="24">
        <v>339.9</v>
      </c>
      <c r="O91" s="24">
        <v>8.8000000000000007</v>
      </c>
      <c r="P91" s="24">
        <v>350</v>
      </c>
      <c r="Q91" s="24">
        <v>140</v>
      </c>
      <c r="R91" s="24">
        <v>626</v>
      </c>
      <c r="S91" s="24">
        <v>76</v>
      </c>
      <c r="T91" s="24">
        <v>90</v>
      </c>
      <c r="U91" s="24">
        <v>11</v>
      </c>
      <c r="V91" s="24">
        <v>7.13</v>
      </c>
      <c r="W91" s="25">
        <v>0.17</v>
      </c>
      <c r="AB91" s="2"/>
      <c r="AC91" s="2"/>
    </row>
    <row r="92" spans="1:29" x14ac:dyDescent="0.2">
      <c r="A92" s="23" t="s">
        <v>60</v>
      </c>
      <c r="B92" s="24">
        <v>0.39500000000000002</v>
      </c>
      <c r="C92" s="24">
        <v>0.03</v>
      </c>
      <c r="D92" s="24">
        <v>5.5E-2</v>
      </c>
      <c r="E92" s="24">
        <v>5.3E-3</v>
      </c>
      <c r="F92" s="24">
        <v>0.68288000000000004</v>
      </c>
      <c r="G92" s="24">
        <v>18.181819999999998</v>
      </c>
      <c r="H92" s="24">
        <v>1.7520659999999999</v>
      </c>
      <c r="I92" s="24">
        <v>5.2499999999999998E-2</v>
      </c>
      <c r="J92" s="24">
        <v>3.5000000000000001E-3</v>
      </c>
      <c r="K92" s="24">
        <v>0.54815999999999998</v>
      </c>
      <c r="L92" s="24">
        <v>338</v>
      </c>
      <c r="M92" s="24">
        <v>22</v>
      </c>
      <c r="N92" s="24">
        <v>345</v>
      </c>
      <c r="O92" s="24">
        <v>33</v>
      </c>
      <c r="P92" s="24">
        <v>300</v>
      </c>
      <c r="Q92" s="24">
        <v>150</v>
      </c>
      <c r="R92" s="24">
        <v>401</v>
      </c>
      <c r="S92" s="24">
        <v>49</v>
      </c>
      <c r="T92" s="24">
        <v>49.5</v>
      </c>
      <c r="U92" s="24">
        <v>5.0999999999999996</v>
      </c>
      <c r="V92" s="24">
        <v>8.31</v>
      </c>
      <c r="W92" s="25">
        <v>0.76</v>
      </c>
      <c r="AB92" s="2"/>
      <c r="AC92" s="2"/>
    </row>
    <row r="93" spans="1:29" x14ac:dyDescent="0.2">
      <c r="A93" s="23" t="s">
        <v>61</v>
      </c>
      <c r="B93" s="24">
        <v>0.40799999999999997</v>
      </c>
      <c r="C93" s="24">
        <v>3.2000000000000001E-2</v>
      </c>
      <c r="D93" s="24">
        <v>5.5100000000000003E-2</v>
      </c>
      <c r="E93" s="24">
        <v>3.3E-3</v>
      </c>
      <c r="F93" s="24">
        <v>-0.61077000000000004</v>
      </c>
      <c r="G93" s="24">
        <v>18.148820000000001</v>
      </c>
      <c r="H93" s="24">
        <v>1.0869530000000001</v>
      </c>
      <c r="I93" s="24">
        <v>5.4899999999999997E-2</v>
      </c>
      <c r="J93" s="24">
        <v>6.8999999999999999E-3</v>
      </c>
      <c r="K93" s="24">
        <v>0.89448000000000005</v>
      </c>
      <c r="L93" s="24">
        <v>347</v>
      </c>
      <c r="M93" s="24">
        <v>24</v>
      </c>
      <c r="N93" s="24">
        <v>346</v>
      </c>
      <c r="O93" s="24">
        <v>20</v>
      </c>
      <c r="P93" s="24">
        <v>380</v>
      </c>
      <c r="Q93" s="24">
        <v>280</v>
      </c>
      <c r="R93" s="24">
        <v>630</v>
      </c>
      <c r="S93" s="24">
        <v>84</v>
      </c>
      <c r="T93" s="24">
        <v>77</v>
      </c>
      <c r="U93" s="24">
        <v>9</v>
      </c>
      <c r="V93" s="24">
        <v>8.1300000000000008</v>
      </c>
      <c r="W93" s="25">
        <v>0.54</v>
      </c>
      <c r="AB93" s="2"/>
      <c r="AC93" s="2"/>
    </row>
    <row r="94" spans="1:29" x14ac:dyDescent="0.2">
      <c r="A94" s="23" t="s">
        <v>62</v>
      </c>
      <c r="B94" s="24">
        <v>0.43</v>
      </c>
      <c r="C94" s="24">
        <v>7.0999999999999994E-2</v>
      </c>
      <c r="D94" s="24">
        <v>5.5599999999999997E-2</v>
      </c>
      <c r="E94" s="24">
        <v>4.1000000000000003E-3</v>
      </c>
      <c r="F94" s="24">
        <v>0.37583</v>
      </c>
      <c r="G94" s="24">
        <v>17.985610000000001</v>
      </c>
      <c r="H94" s="24">
        <v>1.3262769999999999</v>
      </c>
      <c r="I94" s="24">
        <v>5.57E-2</v>
      </c>
      <c r="J94" s="24">
        <v>7.9000000000000008E-3</v>
      </c>
      <c r="K94" s="24">
        <v>-3.0414E-2</v>
      </c>
      <c r="L94" s="24">
        <v>361</v>
      </c>
      <c r="M94" s="24">
        <v>50</v>
      </c>
      <c r="N94" s="24">
        <v>349</v>
      </c>
      <c r="O94" s="24">
        <v>25</v>
      </c>
      <c r="P94" s="24">
        <v>410</v>
      </c>
      <c r="Q94" s="24">
        <v>290</v>
      </c>
      <c r="R94" s="24">
        <v>590</v>
      </c>
      <c r="S94" s="24">
        <v>100</v>
      </c>
      <c r="T94" s="24">
        <v>70</v>
      </c>
      <c r="U94" s="24">
        <v>15</v>
      </c>
      <c r="V94" s="24">
        <v>8.52</v>
      </c>
      <c r="W94" s="25">
        <v>0.64</v>
      </c>
      <c r="AB94" s="2"/>
      <c r="AC94" s="2"/>
    </row>
    <row r="95" spans="1:29" x14ac:dyDescent="0.2">
      <c r="A95" s="23" t="s">
        <v>63</v>
      </c>
      <c r="B95" s="24">
        <v>0.41399999999999998</v>
      </c>
      <c r="C95" s="24">
        <v>5.0999999999999997E-2</v>
      </c>
      <c r="D95" s="24">
        <v>5.2400000000000002E-2</v>
      </c>
      <c r="E95" s="24">
        <v>4.7000000000000002E-3</v>
      </c>
      <c r="F95" s="24">
        <v>0.38191000000000003</v>
      </c>
      <c r="G95" s="24">
        <v>19.083970000000001</v>
      </c>
      <c r="H95" s="24">
        <v>1.71173</v>
      </c>
      <c r="I95" s="24">
        <v>5.7299999999999997E-2</v>
      </c>
      <c r="J95" s="24">
        <v>6.6E-3</v>
      </c>
      <c r="K95" s="24">
        <v>0.40901999999999999</v>
      </c>
      <c r="L95" s="24">
        <v>351</v>
      </c>
      <c r="M95" s="24">
        <v>37</v>
      </c>
      <c r="N95" s="24">
        <v>329</v>
      </c>
      <c r="O95" s="24">
        <v>29</v>
      </c>
      <c r="P95" s="24">
        <v>480</v>
      </c>
      <c r="Q95" s="24">
        <v>270</v>
      </c>
      <c r="R95" s="24">
        <v>395</v>
      </c>
      <c r="S95" s="24">
        <v>33</v>
      </c>
      <c r="T95" s="24">
        <v>49.1</v>
      </c>
      <c r="U95" s="24">
        <v>9</v>
      </c>
      <c r="V95" s="24">
        <v>8.16</v>
      </c>
      <c r="W95" s="25">
        <v>0.87</v>
      </c>
      <c r="AB95" s="2"/>
      <c r="AC95" s="2"/>
    </row>
    <row r="96" spans="1:29" x14ac:dyDescent="0.2">
      <c r="A96" s="23" t="s">
        <v>64</v>
      </c>
      <c r="B96" s="24">
        <v>0.40200000000000002</v>
      </c>
      <c r="C96" s="24">
        <v>4.3999999999999997E-2</v>
      </c>
      <c r="D96" s="24">
        <v>5.1900000000000002E-2</v>
      </c>
      <c r="E96" s="24">
        <v>3.3E-3</v>
      </c>
      <c r="F96" s="24">
        <v>0.46060000000000001</v>
      </c>
      <c r="G96" s="24">
        <v>19.26782</v>
      </c>
      <c r="H96" s="24">
        <v>1.225122</v>
      </c>
      <c r="I96" s="24">
        <v>5.5800000000000002E-2</v>
      </c>
      <c r="J96" s="24">
        <v>5.0000000000000001E-3</v>
      </c>
      <c r="K96" s="24">
        <v>-4.6323999999999997E-2</v>
      </c>
      <c r="L96" s="24">
        <v>342</v>
      </c>
      <c r="M96" s="24">
        <v>32</v>
      </c>
      <c r="N96" s="24">
        <v>326</v>
      </c>
      <c r="O96" s="24">
        <v>20</v>
      </c>
      <c r="P96" s="24">
        <v>430</v>
      </c>
      <c r="Q96" s="24">
        <v>200</v>
      </c>
      <c r="R96" s="24">
        <v>518</v>
      </c>
      <c r="S96" s="24">
        <v>44</v>
      </c>
      <c r="T96" s="24">
        <v>64.2</v>
      </c>
      <c r="U96" s="24">
        <v>8.1999999999999993</v>
      </c>
      <c r="V96" s="24">
        <v>8.06</v>
      </c>
      <c r="W96" s="25">
        <v>0.49</v>
      </c>
      <c r="AB96" s="2"/>
      <c r="AC96" s="2"/>
    </row>
    <row r="97" spans="1:29" x14ac:dyDescent="0.2">
      <c r="A97" s="23" t="s">
        <v>65</v>
      </c>
      <c r="B97" s="24">
        <v>0.40200000000000002</v>
      </c>
      <c r="C97" s="24">
        <v>6.7000000000000004E-2</v>
      </c>
      <c r="D97" s="24">
        <v>5.4699999999999999E-2</v>
      </c>
      <c r="E97" s="24">
        <v>2.0999999999999999E-3</v>
      </c>
      <c r="F97" s="24">
        <v>0.56074999999999997</v>
      </c>
      <c r="G97" s="24">
        <v>18.28154</v>
      </c>
      <c r="H97" s="24">
        <v>0.70185050000000004</v>
      </c>
      <c r="I97" s="24">
        <v>5.2699999999999997E-2</v>
      </c>
      <c r="J97" s="24">
        <v>6.7999999999999996E-3</v>
      </c>
      <c r="K97" s="24">
        <v>-0.32147999999999999</v>
      </c>
      <c r="L97" s="24">
        <v>342</v>
      </c>
      <c r="M97" s="24">
        <v>47</v>
      </c>
      <c r="N97" s="24">
        <v>343</v>
      </c>
      <c r="O97" s="24">
        <v>13</v>
      </c>
      <c r="P97" s="24">
        <v>290</v>
      </c>
      <c r="Q97" s="24">
        <v>260</v>
      </c>
      <c r="R97" s="24">
        <v>578</v>
      </c>
      <c r="S97" s="24">
        <v>37</v>
      </c>
      <c r="T97" s="24">
        <v>70.7</v>
      </c>
      <c r="U97" s="24">
        <v>8.9</v>
      </c>
      <c r="V97" s="24">
        <v>8.3000000000000007</v>
      </c>
      <c r="W97" s="25">
        <v>1.2</v>
      </c>
      <c r="AB97" s="2"/>
      <c r="AC97" s="2"/>
    </row>
    <row r="98" spans="1:29" x14ac:dyDescent="0.2">
      <c r="A98" s="23" t="s">
        <v>66</v>
      </c>
      <c r="B98" s="24">
        <v>0.42</v>
      </c>
      <c r="C98" s="24">
        <v>4.3999999999999997E-2</v>
      </c>
      <c r="D98" s="24">
        <v>5.8500000000000003E-2</v>
      </c>
      <c r="E98" s="24">
        <v>5.0000000000000001E-3</v>
      </c>
      <c r="F98" s="24">
        <v>0.76054999999999995</v>
      </c>
      <c r="G98" s="24">
        <v>17.09402</v>
      </c>
      <c r="H98" s="24">
        <v>1.4610270000000001</v>
      </c>
      <c r="I98" s="24">
        <v>5.1499999999999997E-2</v>
      </c>
      <c r="J98" s="24">
        <v>3.0000000000000001E-3</v>
      </c>
      <c r="K98" s="24">
        <v>4.4425000000000003E-3</v>
      </c>
      <c r="L98" s="24">
        <v>356</v>
      </c>
      <c r="M98" s="24">
        <v>31</v>
      </c>
      <c r="N98" s="24">
        <v>367</v>
      </c>
      <c r="O98" s="24">
        <v>31</v>
      </c>
      <c r="P98" s="24">
        <v>260</v>
      </c>
      <c r="Q98" s="24">
        <v>130</v>
      </c>
      <c r="R98" s="24">
        <v>441</v>
      </c>
      <c r="S98" s="24">
        <v>51</v>
      </c>
      <c r="T98" s="24">
        <v>50.9</v>
      </c>
      <c r="U98" s="24">
        <v>8.8000000000000007</v>
      </c>
      <c r="V98" s="24">
        <v>8.76</v>
      </c>
      <c r="W98" s="25">
        <v>0.78</v>
      </c>
      <c r="AB98" s="2"/>
      <c r="AC98" s="2"/>
    </row>
    <row r="99" spans="1:29" x14ac:dyDescent="0.2">
      <c r="A99" s="23" t="s">
        <v>67</v>
      </c>
      <c r="B99" s="24">
        <v>0.42299999999999999</v>
      </c>
      <c r="C99" s="24">
        <v>4.2999999999999997E-2</v>
      </c>
      <c r="D99" s="24">
        <v>5.5199999999999999E-2</v>
      </c>
      <c r="E99" s="24">
        <v>4.3E-3</v>
      </c>
      <c r="F99" s="24">
        <v>0.51248000000000005</v>
      </c>
      <c r="G99" s="24">
        <v>18.115939999999998</v>
      </c>
      <c r="H99" s="24">
        <v>1.411206</v>
      </c>
      <c r="I99" s="24">
        <v>5.5399999999999998E-2</v>
      </c>
      <c r="J99" s="24">
        <v>4.3E-3</v>
      </c>
      <c r="K99" s="24">
        <v>9.5027E-2</v>
      </c>
      <c r="L99" s="24">
        <v>358</v>
      </c>
      <c r="M99" s="24">
        <v>30</v>
      </c>
      <c r="N99" s="24">
        <v>346</v>
      </c>
      <c r="O99" s="24">
        <v>26</v>
      </c>
      <c r="P99" s="24">
        <v>420</v>
      </c>
      <c r="Q99" s="24">
        <v>170</v>
      </c>
      <c r="R99" s="24">
        <v>1000</v>
      </c>
      <c r="S99" s="24">
        <v>120</v>
      </c>
      <c r="T99" s="24">
        <v>190</v>
      </c>
      <c r="U99" s="24">
        <v>37</v>
      </c>
      <c r="V99" s="24">
        <v>5.36</v>
      </c>
      <c r="W99" s="25">
        <v>0.59</v>
      </c>
      <c r="AB99" s="2"/>
      <c r="AC99" s="2"/>
    </row>
    <row r="100" spans="1:29" x14ac:dyDescent="0.2">
      <c r="A100" s="23" t="s">
        <v>68</v>
      </c>
      <c r="B100" s="24">
        <v>0.41499999999999998</v>
      </c>
      <c r="C100" s="24">
        <v>0.05</v>
      </c>
      <c r="D100" s="24">
        <v>5.3900000000000003E-2</v>
      </c>
      <c r="E100" s="24">
        <v>4.8999999999999998E-3</v>
      </c>
      <c r="F100" s="24">
        <v>0.74534999999999996</v>
      </c>
      <c r="G100" s="24">
        <v>18.552879999999998</v>
      </c>
      <c r="H100" s="24">
        <v>1.686625</v>
      </c>
      <c r="I100" s="24">
        <v>5.5599999999999997E-2</v>
      </c>
      <c r="J100" s="24">
        <v>4.7000000000000002E-3</v>
      </c>
      <c r="K100" s="24">
        <v>0.22864999999999999</v>
      </c>
      <c r="L100" s="24">
        <v>352</v>
      </c>
      <c r="M100" s="24">
        <v>36</v>
      </c>
      <c r="N100" s="24">
        <v>338</v>
      </c>
      <c r="O100" s="24">
        <v>30</v>
      </c>
      <c r="P100" s="24">
        <v>420</v>
      </c>
      <c r="Q100" s="24">
        <v>190</v>
      </c>
      <c r="R100" s="24">
        <v>485</v>
      </c>
      <c r="S100" s="24">
        <v>28</v>
      </c>
      <c r="T100" s="24">
        <v>65.8</v>
      </c>
      <c r="U100" s="24">
        <v>6.2</v>
      </c>
      <c r="V100" s="24">
        <v>7.35</v>
      </c>
      <c r="W100" s="25">
        <v>0.5</v>
      </c>
      <c r="AB100" s="2"/>
      <c r="AC100" s="2"/>
    </row>
    <row r="101" spans="1:29" x14ac:dyDescent="0.2">
      <c r="A101" s="23" t="s">
        <v>69</v>
      </c>
      <c r="B101" s="24">
        <v>0.40500000000000003</v>
      </c>
      <c r="C101" s="24">
        <v>3.4000000000000002E-2</v>
      </c>
      <c r="D101" s="24">
        <v>5.1200000000000002E-2</v>
      </c>
      <c r="E101" s="24">
        <v>3.3999999999999998E-3</v>
      </c>
      <c r="F101" s="24">
        <v>-0.15887999999999999</v>
      </c>
      <c r="G101" s="24">
        <v>19.53125</v>
      </c>
      <c r="H101" s="24">
        <v>1.296997</v>
      </c>
      <c r="I101" s="24">
        <v>5.7700000000000001E-2</v>
      </c>
      <c r="J101" s="24">
        <v>8.0000000000000002E-3</v>
      </c>
      <c r="K101" s="24">
        <v>0.69454000000000005</v>
      </c>
      <c r="L101" s="24">
        <v>345</v>
      </c>
      <c r="M101" s="24">
        <v>25</v>
      </c>
      <c r="N101" s="24">
        <v>322</v>
      </c>
      <c r="O101" s="24">
        <v>21</v>
      </c>
      <c r="P101" s="24">
        <v>490</v>
      </c>
      <c r="Q101" s="24">
        <v>280</v>
      </c>
      <c r="R101" s="24">
        <v>408</v>
      </c>
      <c r="S101" s="24">
        <v>28</v>
      </c>
      <c r="T101" s="24">
        <v>57</v>
      </c>
      <c r="U101" s="24">
        <v>17</v>
      </c>
      <c r="V101" s="24">
        <v>8.1999999999999993</v>
      </c>
      <c r="W101" s="25">
        <v>1.1000000000000001</v>
      </c>
      <c r="AB101" s="2"/>
      <c r="AC101" s="2"/>
    </row>
    <row r="102" spans="1:29" x14ac:dyDescent="0.2">
      <c r="A102" s="23" t="s">
        <v>70</v>
      </c>
      <c r="B102" s="24">
        <v>0.41799999999999998</v>
      </c>
      <c r="C102" s="24">
        <v>2.7E-2</v>
      </c>
      <c r="D102" s="24">
        <v>5.6099999999999997E-2</v>
      </c>
      <c r="E102" s="24">
        <v>2.0999999999999999E-3</v>
      </c>
      <c r="F102" s="24">
        <v>0.27327000000000001</v>
      </c>
      <c r="G102" s="24">
        <v>17.825310000000002</v>
      </c>
      <c r="H102" s="24">
        <v>0.66725769999999995</v>
      </c>
      <c r="I102" s="24">
        <v>5.3800000000000001E-2</v>
      </c>
      <c r="J102" s="24">
        <v>3.3E-3</v>
      </c>
      <c r="K102" s="24">
        <v>0.43312</v>
      </c>
      <c r="L102" s="24">
        <v>355</v>
      </c>
      <c r="M102" s="24">
        <v>19</v>
      </c>
      <c r="N102" s="24">
        <v>352</v>
      </c>
      <c r="O102" s="24">
        <v>13</v>
      </c>
      <c r="P102" s="24">
        <v>360</v>
      </c>
      <c r="Q102" s="24">
        <v>140</v>
      </c>
      <c r="R102" s="24">
        <v>1010</v>
      </c>
      <c r="S102" s="24">
        <v>120</v>
      </c>
      <c r="T102" s="24">
        <v>189</v>
      </c>
      <c r="U102" s="24">
        <v>22</v>
      </c>
      <c r="V102" s="24">
        <v>5.34</v>
      </c>
      <c r="W102" s="25">
        <v>0.72</v>
      </c>
      <c r="AB102" s="2"/>
      <c r="AC102" s="2"/>
    </row>
    <row r="103" spans="1:29" ht="16" thickBot="1" x14ac:dyDescent="0.25">
      <c r="A103" s="26" t="s">
        <v>71</v>
      </c>
      <c r="B103" s="27">
        <v>0.40400000000000003</v>
      </c>
      <c r="C103" s="27">
        <v>2.7E-2</v>
      </c>
      <c r="D103" s="27">
        <v>5.6399999999999999E-2</v>
      </c>
      <c r="E103" s="27">
        <v>4.5999999999999999E-3</v>
      </c>
      <c r="F103" s="27">
        <v>0.18382999999999999</v>
      </c>
      <c r="G103" s="27">
        <v>17.730499999999999</v>
      </c>
      <c r="H103" s="27">
        <v>1.4461040000000001</v>
      </c>
      <c r="I103" s="27">
        <v>5.1900000000000002E-2</v>
      </c>
      <c r="J103" s="27">
        <v>4.4999999999999997E-3</v>
      </c>
      <c r="K103" s="27">
        <v>0.75187000000000004</v>
      </c>
      <c r="L103" s="27">
        <v>344</v>
      </c>
      <c r="M103" s="27">
        <v>19</v>
      </c>
      <c r="N103" s="27">
        <v>354</v>
      </c>
      <c r="O103" s="27">
        <v>28</v>
      </c>
      <c r="P103" s="27">
        <v>270</v>
      </c>
      <c r="Q103" s="27">
        <v>190</v>
      </c>
      <c r="R103" s="27">
        <v>483</v>
      </c>
      <c r="S103" s="27">
        <v>52</v>
      </c>
      <c r="T103" s="27">
        <v>61</v>
      </c>
      <c r="U103" s="27">
        <v>10</v>
      </c>
      <c r="V103" s="27">
        <v>7.91</v>
      </c>
      <c r="W103" s="28">
        <v>0.7</v>
      </c>
      <c r="Z103" s="2"/>
      <c r="AA103" s="2"/>
      <c r="AB103" s="2"/>
      <c r="AC103" s="2"/>
    </row>
    <row r="105" spans="1:29" ht="16" thickBot="1" x14ac:dyDescent="0.25"/>
    <row r="106" spans="1:29" x14ac:dyDescent="0.2">
      <c r="A106" s="20" t="s">
        <v>22</v>
      </c>
      <c r="B106" s="21">
        <v>0.79500000000000004</v>
      </c>
      <c r="C106" s="21">
        <v>9.5000000000000001E-2</v>
      </c>
      <c r="D106" s="21">
        <v>9.8299999999999998E-2</v>
      </c>
      <c r="E106" s="21">
        <v>6.0000000000000001E-3</v>
      </c>
      <c r="F106" s="21">
        <v>0.25097000000000003</v>
      </c>
      <c r="G106" s="21">
        <v>10.172940000000001</v>
      </c>
      <c r="H106" s="21">
        <v>0.62093220000000005</v>
      </c>
      <c r="I106" s="21">
        <v>5.9200000000000003E-2</v>
      </c>
      <c r="J106" s="21">
        <v>7.1999999999999998E-3</v>
      </c>
      <c r="K106" s="21">
        <v>0.21131</v>
      </c>
      <c r="L106" s="21">
        <v>592</v>
      </c>
      <c r="M106" s="21">
        <v>53</v>
      </c>
      <c r="N106" s="21">
        <v>604</v>
      </c>
      <c r="O106" s="21">
        <v>35</v>
      </c>
      <c r="P106" s="21">
        <v>550</v>
      </c>
      <c r="Q106" s="21">
        <v>250</v>
      </c>
      <c r="R106" s="21">
        <v>406</v>
      </c>
      <c r="S106" s="21">
        <v>51</v>
      </c>
      <c r="T106" s="21">
        <v>8.9</v>
      </c>
      <c r="U106" s="21">
        <v>1.6</v>
      </c>
      <c r="V106" s="21">
        <v>46.9</v>
      </c>
      <c r="W106" s="22">
        <v>8.1</v>
      </c>
      <c r="AB106" s="2"/>
      <c r="AC106" s="2"/>
    </row>
    <row r="107" spans="1:29" x14ac:dyDescent="0.2">
      <c r="A107" s="23" t="s">
        <v>23</v>
      </c>
      <c r="B107" s="24">
        <v>0.80800000000000005</v>
      </c>
      <c r="C107" s="24">
        <v>0.05</v>
      </c>
      <c r="D107" s="24">
        <v>9.6299999999999997E-2</v>
      </c>
      <c r="E107" s="24">
        <v>6.1999999999999998E-3</v>
      </c>
      <c r="F107" s="24">
        <v>0.68357000000000001</v>
      </c>
      <c r="G107" s="24">
        <v>10.384219999999999</v>
      </c>
      <c r="H107" s="24">
        <v>0.66855799999999999</v>
      </c>
      <c r="I107" s="24">
        <v>6.1400000000000003E-2</v>
      </c>
      <c r="J107" s="24">
        <v>3.0000000000000001E-3</v>
      </c>
      <c r="K107" s="24">
        <v>0.41417999999999999</v>
      </c>
      <c r="L107" s="24">
        <v>601</v>
      </c>
      <c r="M107" s="24">
        <v>28</v>
      </c>
      <c r="N107" s="24">
        <v>592</v>
      </c>
      <c r="O107" s="24">
        <v>37</v>
      </c>
      <c r="P107" s="24">
        <v>650</v>
      </c>
      <c r="Q107" s="24">
        <v>110</v>
      </c>
      <c r="R107" s="24">
        <v>386</v>
      </c>
      <c r="S107" s="24">
        <v>21</v>
      </c>
      <c r="T107" s="24">
        <v>8.1999999999999993</v>
      </c>
      <c r="U107" s="24">
        <v>1.8</v>
      </c>
      <c r="V107" s="24">
        <v>50</v>
      </c>
      <c r="W107" s="25">
        <v>13</v>
      </c>
      <c r="AB107" s="2"/>
      <c r="AC107" s="2"/>
    </row>
    <row r="108" spans="1:29" x14ac:dyDescent="0.2">
      <c r="A108" s="23" t="s">
        <v>24</v>
      </c>
      <c r="B108" s="24">
        <v>0.85099999999999998</v>
      </c>
      <c r="C108" s="24">
        <v>9.0999999999999998E-2</v>
      </c>
      <c r="D108" s="24">
        <v>9.5699999999999993E-2</v>
      </c>
      <c r="E108" s="24">
        <v>7.1000000000000004E-3</v>
      </c>
      <c r="F108" s="24">
        <v>0.56274999999999997</v>
      </c>
      <c r="G108" s="24">
        <v>10.44932</v>
      </c>
      <c r="H108" s="24">
        <v>0.77523699999999995</v>
      </c>
      <c r="I108" s="24">
        <v>6.5199999999999994E-2</v>
      </c>
      <c r="J108" s="24">
        <v>6.3E-3</v>
      </c>
      <c r="K108" s="24">
        <v>0.26528000000000002</v>
      </c>
      <c r="L108" s="24">
        <v>624</v>
      </c>
      <c r="M108" s="24">
        <v>48</v>
      </c>
      <c r="N108" s="24">
        <v>589</v>
      </c>
      <c r="O108" s="24">
        <v>42</v>
      </c>
      <c r="P108" s="24">
        <v>760</v>
      </c>
      <c r="Q108" s="24">
        <v>200</v>
      </c>
      <c r="R108" s="24">
        <v>373</v>
      </c>
      <c r="S108" s="24">
        <v>35</v>
      </c>
      <c r="T108" s="24">
        <v>8.6</v>
      </c>
      <c r="U108" s="24">
        <v>1.7</v>
      </c>
      <c r="V108" s="24">
        <v>46</v>
      </c>
      <c r="W108" s="25">
        <v>11</v>
      </c>
      <c r="AB108" s="2"/>
      <c r="AC108" s="2"/>
    </row>
    <row r="109" spans="1:29" x14ac:dyDescent="0.2">
      <c r="A109" s="23" t="s">
        <v>25</v>
      </c>
      <c r="B109" s="24">
        <v>0.82</v>
      </c>
      <c r="C109" s="24">
        <v>0.13</v>
      </c>
      <c r="D109" s="24">
        <v>9.7699999999999995E-2</v>
      </c>
      <c r="E109" s="24">
        <v>8.0999999999999996E-3</v>
      </c>
      <c r="F109" s="24">
        <v>0.43769000000000002</v>
      </c>
      <c r="G109" s="24">
        <v>10.23541</v>
      </c>
      <c r="H109" s="24">
        <v>0.84858610000000001</v>
      </c>
      <c r="I109" s="24">
        <v>6.1499999999999999E-2</v>
      </c>
      <c r="J109" s="24">
        <v>7.7000000000000002E-3</v>
      </c>
      <c r="K109" s="24">
        <v>1.6590000000000001E-2</v>
      </c>
      <c r="L109" s="24">
        <v>606</v>
      </c>
      <c r="M109" s="24">
        <v>67</v>
      </c>
      <c r="N109" s="24">
        <v>601</v>
      </c>
      <c r="O109" s="24">
        <v>47</v>
      </c>
      <c r="P109" s="24">
        <v>630</v>
      </c>
      <c r="Q109" s="24">
        <v>270</v>
      </c>
      <c r="R109" s="24">
        <v>373</v>
      </c>
      <c r="S109" s="24">
        <v>39</v>
      </c>
      <c r="T109" s="24">
        <v>8.8000000000000007</v>
      </c>
      <c r="U109" s="24">
        <v>1.5</v>
      </c>
      <c r="V109" s="24">
        <v>43.2</v>
      </c>
      <c r="W109" s="25">
        <v>4.0999999999999996</v>
      </c>
      <c r="AB109" s="2"/>
      <c r="AC109" s="2"/>
    </row>
    <row r="110" spans="1:29" x14ac:dyDescent="0.2">
      <c r="A110" s="23" t="s">
        <v>26</v>
      </c>
      <c r="B110" s="24">
        <v>0.79</v>
      </c>
      <c r="C110" s="24">
        <v>3.6999999999999998E-2</v>
      </c>
      <c r="D110" s="24">
        <v>9.6299999999999997E-2</v>
      </c>
      <c r="E110" s="24">
        <v>7.7000000000000002E-3</v>
      </c>
      <c r="F110" s="24">
        <v>0.72172999999999998</v>
      </c>
      <c r="G110" s="24">
        <v>10.384219999999999</v>
      </c>
      <c r="H110" s="24">
        <v>0.83030599999999999</v>
      </c>
      <c r="I110" s="24">
        <v>6.0199999999999997E-2</v>
      </c>
      <c r="J110" s="24">
        <v>3.5000000000000001E-3</v>
      </c>
      <c r="K110" s="24">
        <v>0.80567</v>
      </c>
      <c r="L110" s="24">
        <v>591</v>
      </c>
      <c r="M110" s="24">
        <v>21</v>
      </c>
      <c r="N110" s="24">
        <v>593</v>
      </c>
      <c r="O110" s="24">
        <v>45</v>
      </c>
      <c r="P110" s="24">
        <v>600</v>
      </c>
      <c r="Q110" s="24">
        <v>120</v>
      </c>
      <c r="R110" s="24">
        <v>368</v>
      </c>
      <c r="S110" s="24">
        <v>33</v>
      </c>
      <c r="T110" s="24">
        <v>7.3</v>
      </c>
      <c r="U110" s="24">
        <v>1.2</v>
      </c>
      <c r="V110" s="24">
        <v>53</v>
      </c>
      <c r="W110" s="25">
        <v>11</v>
      </c>
      <c r="AB110" s="2"/>
      <c r="AC110" s="2"/>
    </row>
    <row r="111" spans="1:29" x14ac:dyDescent="0.2">
      <c r="A111" s="23" t="s">
        <v>27</v>
      </c>
      <c r="B111" s="24">
        <v>0.871</v>
      </c>
      <c r="C111" s="24">
        <v>9.6000000000000002E-2</v>
      </c>
      <c r="D111" s="24">
        <v>9.7500000000000003E-2</v>
      </c>
      <c r="E111" s="24">
        <v>3.7000000000000002E-3</v>
      </c>
      <c r="F111" s="24">
        <v>0.80035999999999996</v>
      </c>
      <c r="G111" s="24">
        <v>10.256410000000001</v>
      </c>
      <c r="H111" s="24">
        <v>0.3892176</v>
      </c>
      <c r="I111" s="24">
        <v>6.5100000000000005E-2</v>
      </c>
      <c r="J111" s="24">
        <v>5.4000000000000003E-3</v>
      </c>
      <c r="K111" s="24">
        <v>-0.64422999999999997</v>
      </c>
      <c r="L111" s="24">
        <v>635</v>
      </c>
      <c r="M111" s="24">
        <v>53</v>
      </c>
      <c r="N111" s="24">
        <v>600</v>
      </c>
      <c r="O111" s="24">
        <v>22</v>
      </c>
      <c r="P111" s="24">
        <v>770</v>
      </c>
      <c r="Q111" s="24">
        <v>180</v>
      </c>
      <c r="R111" s="24">
        <v>365</v>
      </c>
      <c r="S111" s="24">
        <v>25</v>
      </c>
      <c r="T111" s="24">
        <v>7.6</v>
      </c>
      <c r="U111" s="24">
        <v>1.3</v>
      </c>
      <c r="V111" s="24">
        <v>49.5</v>
      </c>
      <c r="W111" s="25">
        <v>8.1999999999999993</v>
      </c>
      <c r="AB111" s="2"/>
      <c r="AC111" s="2"/>
    </row>
    <row r="112" spans="1:29" x14ac:dyDescent="0.2">
      <c r="A112" s="23" t="s">
        <v>28</v>
      </c>
      <c r="B112" s="24">
        <v>0.81699999999999995</v>
      </c>
      <c r="C112" s="24">
        <v>4.1000000000000002E-2</v>
      </c>
      <c r="D112" s="24">
        <v>9.9699999999999997E-2</v>
      </c>
      <c r="E112" s="24">
        <v>8.0000000000000002E-3</v>
      </c>
      <c r="F112" s="24">
        <v>0.28033000000000002</v>
      </c>
      <c r="G112" s="24">
        <v>10.03009</v>
      </c>
      <c r="H112" s="24">
        <v>0.80482169999999997</v>
      </c>
      <c r="I112" s="24">
        <v>6.0199999999999997E-2</v>
      </c>
      <c r="J112" s="24">
        <v>4.5999999999999999E-3</v>
      </c>
      <c r="K112" s="24">
        <v>0.79969000000000001</v>
      </c>
      <c r="L112" s="24">
        <v>606</v>
      </c>
      <c r="M112" s="24">
        <v>23</v>
      </c>
      <c r="N112" s="24">
        <v>613</v>
      </c>
      <c r="O112" s="24">
        <v>47</v>
      </c>
      <c r="P112" s="24">
        <v>600</v>
      </c>
      <c r="Q112" s="24">
        <v>180</v>
      </c>
      <c r="R112" s="24">
        <v>384</v>
      </c>
      <c r="S112" s="24">
        <v>29</v>
      </c>
      <c r="T112" s="24">
        <v>9.6</v>
      </c>
      <c r="U112" s="24">
        <v>2.1</v>
      </c>
      <c r="V112" s="24">
        <v>43</v>
      </c>
      <c r="W112" s="25">
        <v>12</v>
      </c>
      <c r="AB112" s="2"/>
      <c r="AC112" s="2"/>
    </row>
    <row r="113" spans="1:29" x14ac:dyDescent="0.2">
      <c r="A113" s="23" t="s">
        <v>29</v>
      </c>
      <c r="B113" s="24">
        <v>0.83099999999999996</v>
      </c>
      <c r="C113" s="24">
        <v>4.4999999999999998E-2</v>
      </c>
      <c r="D113" s="24">
        <v>0.1038</v>
      </c>
      <c r="E113" s="24">
        <v>8.9999999999999993E-3</v>
      </c>
      <c r="F113" s="24">
        <v>0.18168999999999999</v>
      </c>
      <c r="G113" s="24">
        <v>9.6339109999999994</v>
      </c>
      <c r="H113" s="24">
        <v>0.8353102</v>
      </c>
      <c r="I113" s="24">
        <v>5.91E-2</v>
      </c>
      <c r="J113" s="24">
        <v>5.8999999999999999E-3</v>
      </c>
      <c r="K113" s="24">
        <v>0.85167000000000004</v>
      </c>
      <c r="L113" s="24">
        <v>614</v>
      </c>
      <c r="M113" s="24">
        <v>25</v>
      </c>
      <c r="N113" s="24">
        <v>637</v>
      </c>
      <c r="O113" s="24">
        <v>52</v>
      </c>
      <c r="P113" s="24">
        <v>550</v>
      </c>
      <c r="Q113" s="24">
        <v>210</v>
      </c>
      <c r="R113" s="24">
        <v>380</v>
      </c>
      <c r="S113" s="24">
        <v>37</v>
      </c>
      <c r="T113" s="24">
        <v>9.4</v>
      </c>
      <c r="U113" s="24">
        <v>1.7</v>
      </c>
      <c r="V113" s="24">
        <v>42.1</v>
      </c>
      <c r="W113" s="25">
        <v>7.5</v>
      </c>
      <c r="AB113" s="2"/>
      <c r="AC113" s="2"/>
    </row>
    <row r="114" spans="1:29" x14ac:dyDescent="0.2">
      <c r="A114" s="23" t="s">
        <v>30</v>
      </c>
      <c r="B114" s="24">
        <v>0.8</v>
      </c>
      <c r="C114" s="24">
        <v>9.5000000000000001E-2</v>
      </c>
      <c r="D114" s="24">
        <v>9.3399999999999997E-2</v>
      </c>
      <c r="E114" s="24">
        <v>9.4000000000000004E-3</v>
      </c>
      <c r="F114" s="24">
        <v>0.48465999999999998</v>
      </c>
      <c r="G114" s="24">
        <v>10.70664</v>
      </c>
      <c r="H114" s="24">
        <v>1.077542</v>
      </c>
      <c r="I114" s="24">
        <v>6.2799999999999995E-2</v>
      </c>
      <c r="J114" s="24">
        <v>6.7999999999999996E-3</v>
      </c>
      <c r="K114" s="24">
        <v>0.3241</v>
      </c>
      <c r="L114" s="24">
        <v>595</v>
      </c>
      <c r="M114" s="24">
        <v>53</v>
      </c>
      <c r="N114" s="24">
        <v>576</v>
      </c>
      <c r="O114" s="24">
        <v>55</v>
      </c>
      <c r="P114" s="24">
        <v>680</v>
      </c>
      <c r="Q114" s="24">
        <v>220</v>
      </c>
      <c r="R114" s="24">
        <v>403</v>
      </c>
      <c r="S114" s="24">
        <v>38</v>
      </c>
      <c r="T114" s="24">
        <v>8.6</v>
      </c>
      <c r="U114" s="24">
        <v>2.1</v>
      </c>
      <c r="V114" s="24">
        <v>49</v>
      </c>
      <c r="W114" s="25">
        <v>11</v>
      </c>
      <c r="AB114" s="2"/>
      <c r="AC114" s="2"/>
    </row>
    <row r="115" spans="1:29" x14ac:dyDescent="0.2">
      <c r="A115" s="23" t="s">
        <v>31</v>
      </c>
      <c r="B115" s="24">
        <v>0.82</v>
      </c>
      <c r="C115" s="24">
        <v>0.1</v>
      </c>
      <c r="D115" s="24">
        <v>9.8000000000000004E-2</v>
      </c>
      <c r="E115" s="24">
        <v>1.2999999999999999E-2</v>
      </c>
      <c r="F115" s="24">
        <v>0.73197999999999996</v>
      </c>
      <c r="G115" s="24">
        <v>10.204079999999999</v>
      </c>
      <c r="H115" s="24">
        <v>1.3536029999999999</v>
      </c>
      <c r="I115" s="24">
        <v>6.1199999999999997E-2</v>
      </c>
      <c r="J115" s="24">
        <v>5.7999999999999996E-3</v>
      </c>
      <c r="K115" s="24">
        <v>0.46276</v>
      </c>
      <c r="L115" s="24">
        <v>606</v>
      </c>
      <c r="M115" s="24">
        <v>57</v>
      </c>
      <c r="N115" s="24">
        <v>605</v>
      </c>
      <c r="O115" s="24">
        <v>75</v>
      </c>
      <c r="P115" s="24">
        <v>630</v>
      </c>
      <c r="Q115" s="24">
        <v>210</v>
      </c>
      <c r="R115" s="24">
        <v>413</v>
      </c>
      <c r="S115" s="24">
        <v>56</v>
      </c>
      <c r="T115" s="24">
        <v>8.1</v>
      </c>
      <c r="U115" s="24">
        <v>1.7</v>
      </c>
      <c r="V115" s="24">
        <v>54</v>
      </c>
      <c r="W115" s="25">
        <v>17</v>
      </c>
      <c r="AB115" s="2"/>
      <c r="AC115" s="2"/>
    </row>
    <row r="116" spans="1:29" x14ac:dyDescent="0.2">
      <c r="A116" s="23" t="s">
        <v>32</v>
      </c>
      <c r="B116" s="24">
        <v>0.82</v>
      </c>
      <c r="C116" s="24">
        <v>0.12</v>
      </c>
      <c r="D116" s="24">
        <v>0.1</v>
      </c>
      <c r="E116" s="24">
        <v>1.0999999999999999E-2</v>
      </c>
      <c r="F116" s="24">
        <v>0.67171999999999998</v>
      </c>
      <c r="G116" s="24">
        <v>10</v>
      </c>
      <c r="H116" s="24">
        <v>1.1000000000000001</v>
      </c>
      <c r="I116" s="24">
        <v>0.06</v>
      </c>
      <c r="J116" s="24">
        <v>7.1999999999999998E-3</v>
      </c>
      <c r="K116" s="24">
        <v>8.4496000000000002E-2</v>
      </c>
      <c r="L116" s="24">
        <v>603</v>
      </c>
      <c r="M116" s="24">
        <v>68</v>
      </c>
      <c r="N116" s="24">
        <v>612</v>
      </c>
      <c r="O116" s="24">
        <v>62</v>
      </c>
      <c r="P116" s="24">
        <v>570</v>
      </c>
      <c r="Q116" s="24">
        <v>260</v>
      </c>
      <c r="R116" s="24">
        <v>387</v>
      </c>
      <c r="S116" s="24">
        <v>46</v>
      </c>
      <c r="T116" s="24">
        <v>8.1999999999999993</v>
      </c>
      <c r="U116" s="24">
        <v>2.2000000000000002</v>
      </c>
      <c r="V116" s="24">
        <v>53</v>
      </c>
      <c r="W116" s="25">
        <v>17</v>
      </c>
      <c r="AB116" s="2"/>
      <c r="AC116" s="2"/>
    </row>
    <row r="117" spans="1:29" x14ac:dyDescent="0.2">
      <c r="A117" s="23" t="s">
        <v>33</v>
      </c>
      <c r="B117" s="24">
        <v>0.89</v>
      </c>
      <c r="C117" s="24">
        <v>0.16</v>
      </c>
      <c r="D117" s="24">
        <v>9.8100000000000007E-2</v>
      </c>
      <c r="E117" s="24">
        <v>6.3E-3</v>
      </c>
      <c r="F117" s="24">
        <v>-0.54822000000000004</v>
      </c>
      <c r="G117" s="24">
        <v>10.193680000000001</v>
      </c>
      <c r="H117" s="24">
        <v>0.65464</v>
      </c>
      <c r="I117" s="24">
        <v>6.7000000000000004E-2</v>
      </c>
      <c r="J117" s="24">
        <v>1.6E-2</v>
      </c>
      <c r="K117" s="24">
        <v>0.74987000000000004</v>
      </c>
      <c r="L117" s="24">
        <v>644</v>
      </c>
      <c r="M117" s="24">
        <v>79</v>
      </c>
      <c r="N117" s="24">
        <v>603</v>
      </c>
      <c r="O117" s="24">
        <v>37</v>
      </c>
      <c r="P117" s="24">
        <v>770</v>
      </c>
      <c r="Q117" s="24">
        <v>400</v>
      </c>
      <c r="R117" s="24">
        <v>385</v>
      </c>
      <c r="S117" s="24">
        <v>24</v>
      </c>
      <c r="T117" s="24">
        <v>7.9</v>
      </c>
      <c r="U117" s="24">
        <v>2.5</v>
      </c>
      <c r="V117" s="24">
        <v>54</v>
      </c>
      <c r="W117" s="25">
        <v>15</v>
      </c>
      <c r="AB117" s="2"/>
      <c r="AC117" s="2"/>
    </row>
    <row r="118" spans="1:29" x14ac:dyDescent="0.2">
      <c r="A118" s="23" t="s">
        <v>34</v>
      </c>
      <c r="B118" s="24">
        <v>0.81599999999999995</v>
      </c>
      <c r="C118" s="24">
        <v>7.1999999999999995E-2</v>
      </c>
      <c r="D118" s="24">
        <v>0.1023</v>
      </c>
      <c r="E118" s="24">
        <v>7.7999999999999996E-3</v>
      </c>
      <c r="F118" s="24">
        <v>0.92698999999999998</v>
      </c>
      <c r="G118" s="24">
        <v>9.7751710000000003</v>
      </c>
      <c r="H118" s="24">
        <v>0.74532100000000001</v>
      </c>
      <c r="I118" s="24">
        <v>5.8200000000000002E-2</v>
      </c>
      <c r="J118" s="24">
        <v>1.9E-3</v>
      </c>
      <c r="K118" s="24">
        <v>-0.12093</v>
      </c>
      <c r="L118" s="24">
        <v>605</v>
      </c>
      <c r="M118" s="24">
        <v>40</v>
      </c>
      <c r="N118" s="24">
        <v>628</v>
      </c>
      <c r="O118" s="24">
        <v>46</v>
      </c>
      <c r="P118" s="24">
        <v>536</v>
      </c>
      <c r="Q118" s="24">
        <v>72</v>
      </c>
      <c r="R118" s="24">
        <v>389</v>
      </c>
      <c r="S118" s="24">
        <v>42</v>
      </c>
      <c r="T118" s="24">
        <v>10.1</v>
      </c>
      <c r="U118" s="24">
        <v>3.5</v>
      </c>
      <c r="V118" s="24">
        <v>43</v>
      </c>
      <c r="W118" s="25">
        <v>12</v>
      </c>
      <c r="AB118" s="2"/>
      <c r="AC118" s="2"/>
    </row>
    <row r="119" spans="1:29" x14ac:dyDescent="0.2">
      <c r="A119" s="23" t="s">
        <v>35</v>
      </c>
      <c r="B119" s="24">
        <v>0.78600000000000003</v>
      </c>
      <c r="C119" s="24">
        <v>5.3999999999999999E-2</v>
      </c>
      <c r="D119" s="24">
        <v>9.8100000000000007E-2</v>
      </c>
      <c r="E119" s="24">
        <v>6.0000000000000001E-3</v>
      </c>
      <c r="F119" s="24">
        <v>0.49613000000000002</v>
      </c>
      <c r="G119" s="24">
        <v>10.193680000000001</v>
      </c>
      <c r="H119" s="24">
        <v>0.62346670000000004</v>
      </c>
      <c r="I119" s="24">
        <v>5.8599999999999999E-2</v>
      </c>
      <c r="J119" s="24">
        <v>3.8999999999999998E-3</v>
      </c>
      <c r="K119" s="24">
        <v>0.35316999999999998</v>
      </c>
      <c r="L119" s="24">
        <v>588</v>
      </c>
      <c r="M119" s="24">
        <v>31</v>
      </c>
      <c r="N119" s="24">
        <v>603</v>
      </c>
      <c r="O119" s="24">
        <v>35</v>
      </c>
      <c r="P119" s="24">
        <v>540</v>
      </c>
      <c r="Q119" s="24">
        <v>140</v>
      </c>
      <c r="R119" s="24">
        <v>385</v>
      </c>
      <c r="S119" s="24">
        <v>45</v>
      </c>
      <c r="T119" s="24">
        <v>9.1</v>
      </c>
      <c r="U119" s="24">
        <v>1.7</v>
      </c>
      <c r="V119" s="24">
        <v>44</v>
      </c>
      <c r="W119" s="25">
        <v>9.9</v>
      </c>
      <c r="AB119" s="2"/>
      <c r="AC119" s="2"/>
    </row>
    <row r="120" spans="1:29" x14ac:dyDescent="0.2">
      <c r="A120" s="23" t="s">
        <v>36</v>
      </c>
      <c r="B120" s="24">
        <v>0.77800000000000002</v>
      </c>
      <c r="C120" s="24">
        <v>0.06</v>
      </c>
      <c r="D120" s="24">
        <v>9.1399999999999995E-2</v>
      </c>
      <c r="E120" s="24">
        <v>7.1000000000000004E-3</v>
      </c>
      <c r="F120" s="24">
        <v>0.11688</v>
      </c>
      <c r="G120" s="24">
        <v>10.94092</v>
      </c>
      <c r="H120" s="24">
        <v>0.84989630000000005</v>
      </c>
      <c r="I120" s="24">
        <v>6.2600000000000003E-2</v>
      </c>
      <c r="J120" s="24">
        <v>6.4000000000000003E-3</v>
      </c>
      <c r="K120" s="24">
        <v>0.67417000000000005</v>
      </c>
      <c r="L120" s="24">
        <v>584</v>
      </c>
      <c r="M120" s="24">
        <v>34</v>
      </c>
      <c r="N120" s="24">
        <v>564</v>
      </c>
      <c r="O120" s="24">
        <v>42</v>
      </c>
      <c r="P120" s="24">
        <v>670</v>
      </c>
      <c r="Q120" s="24">
        <v>230</v>
      </c>
      <c r="R120" s="24">
        <v>402</v>
      </c>
      <c r="S120" s="24">
        <v>39</v>
      </c>
      <c r="T120" s="24">
        <v>8</v>
      </c>
      <c r="U120" s="24">
        <v>1.9</v>
      </c>
      <c r="V120" s="24">
        <v>55</v>
      </c>
      <c r="W120" s="25">
        <v>17</v>
      </c>
      <c r="AB120" s="2"/>
      <c r="AC120" s="2"/>
    </row>
    <row r="121" spans="1:29" x14ac:dyDescent="0.2">
      <c r="A121" s="23" t="s">
        <v>37</v>
      </c>
      <c r="B121" s="24">
        <v>0.77400000000000002</v>
      </c>
      <c r="C121" s="24">
        <v>8.2000000000000003E-2</v>
      </c>
      <c r="D121" s="24">
        <v>9.3200000000000005E-2</v>
      </c>
      <c r="E121" s="24">
        <v>6.4999999999999997E-3</v>
      </c>
      <c r="F121" s="24">
        <v>0.27206000000000002</v>
      </c>
      <c r="G121" s="24">
        <v>10.729609999999999</v>
      </c>
      <c r="H121" s="24">
        <v>0.74831000000000003</v>
      </c>
      <c r="I121" s="24">
        <v>6.0400000000000002E-2</v>
      </c>
      <c r="J121" s="24">
        <v>6.3E-3</v>
      </c>
      <c r="K121" s="24">
        <v>0.35344999999999999</v>
      </c>
      <c r="L121" s="24">
        <v>581</v>
      </c>
      <c r="M121" s="24">
        <v>46</v>
      </c>
      <c r="N121" s="24">
        <v>575</v>
      </c>
      <c r="O121" s="24">
        <v>38</v>
      </c>
      <c r="P121" s="24">
        <v>600</v>
      </c>
      <c r="Q121" s="24">
        <v>240</v>
      </c>
      <c r="R121" s="24">
        <v>404</v>
      </c>
      <c r="S121" s="24">
        <v>38</v>
      </c>
      <c r="T121" s="24">
        <v>7.4</v>
      </c>
      <c r="U121" s="24">
        <v>1.6</v>
      </c>
      <c r="V121" s="24">
        <v>58</v>
      </c>
      <c r="W121" s="25">
        <v>17</v>
      </c>
      <c r="AB121" s="2"/>
      <c r="AC121" s="2"/>
    </row>
    <row r="122" spans="1:29" x14ac:dyDescent="0.2">
      <c r="A122" s="23" t="s">
        <v>38</v>
      </c>
      <c r="B122" s="24">
        <v>0.84</v>
      </c>
      <c r="C122" s="24">
        <v>0.12</v>
      </c>
      <c r="D122" s="24">
        <v>0.10059999999999999</v>
      </c>
      <c r="E122" s="24">
        <v>7.9000000000000008E-3</v>
      </c>
      <c r="F122" s="24">
        <v>0.59884999999999999</v>
      </c>
      <c r="G122" s="24">
        <v>9.9403579999999998</v>
      </c>
      <c r="H122" s="24">
        <v>0.78060459999999998</v>
      </c>
      <c r="I122" s="24">
        <v>6.08E-2</v>
      </c>
      <c r="J122" s="24">
        <v>7.1000000000000004E-3</v>
      </c>
      <c r="K122" s="24">
        <v>-0.17183999999999999</v>
      </c>
      <c r="L122" s="24">
        <v>619</v>
      </c>
      <c r="M122" s="24">
        <v>70</v>
      </c>
      <c r="N122" s="24">
        <v>617</v>
      </c>
      <c r="O122" s="24">
        <v>47</v>
      </c>
      <c r="P122" s="24">
        <v>610</v>
      </c>
      <c r="Q122" s="24">
        <v>270</v>
      </c>
      <c r="R122" s="24">
        <v>400</v>
      </c>
      <c r="S122" s="24">
        <v>50</v>
      </c>
      <c r="T122" s="24">
        <v>8.6999999999999993</v>
      </c>
      <c r="U122" s="24">
        <v>1.2</v>
      </c>
      <c r="V122" s="24">
        <v>45.9</v>
      </c>
      <c r="W122" s="25">
        <v>7.4</v>
      </c>
      <c r="AB122" s="2"/>
      <c r="AC122" s="2"/>
    </row>
    <row r="123" spans="1:29" x14ac:dyDescent="0.2">
      <c r="A123" s="23" t="s">
        <v>39</v>
      </c>
      <c r="B123" s="24">
        <v>0.82099999999999995</v>
      </c>
      <c r="C123" s="24">
        <v>9.5000000000000001E-2</v>
      </c>
      <c r="D123" s="24">
        <v>0.109</v>
      </c>
      <c r="E123" s="24">
        <v>2.4E-2</v>
      </c>
      <c r="F123" s="24">
        <v>0.88056999999999996</v>
      </c>
      <c r="G123" s="24">
        <v>9.1743120000000005</v>
      </c>
      <c r="H123" s="24">
        <v>2.020032</v>
      </c>
      <c r="I123" s="24">
        <v>5.6399999999999999E-2</v>
      </c>
      <c r="J123" s="24">
        <v>7.0000000000000001E-3</v>
      </c>
      <c r="K123" s="24">
        <v>0.88095999999999997</v>
      </c>
      <c r="L123" s="24">
        <v>606</v>
      </c>
      <c r="M123" s="24">
        <v>51</v>
      </c>
      <c r="N123" s="24">
        <v>660</v>
      </c>
      <c r="O123" s="24">
        <v>140</v>
      </c>
      <c r="P123" s="24">
        <v>440</v>
      </c>
      <c r="Q123" s="24">
        <v>270</v>
      </c>
      <c r="R123" s="24">
        <v>388</v>
      </c>
      <c r="S123" s="24">
        <v>36</v>
      </c>
      <c r="T123" s="24">
        <v>9.5</v>
      </c>
      <c r="U123" s="24">
        <v>2.7</v>
      </c>
      <c r="V123" s="24">
        <v>44</v>
      </c>
      <c r="W123" s="25">
        <v>10</v>
      </c>
      <c r="AB123" s="2"/>
      <c r="AC123" s="2"/>
    </row>
    <row r="124" spans="1:29" x14ac:dyDescent="0.2">
      <c r="A124" s="23" t="s">
        <v>40</v>
      </c>
      <c r="B124" s="24">
        <v>0.78</v>
      </c>
      <c r="C124" s="24">
        <v>4.2999999999999997E-2</v>
      </c>
      <c r="D124" s="24">
        <v>9.6000000000000002E-2</v>
      </c>
      <c r="E124" s="24">
        <v>0.01</v>
      </c>
      <c r="F124" s="24">
        <v>0.24091000000000001</v>
      </c>
      <c r="G124" s="24">
        <v>10.41667</v>
      </c>
      <c r="H124" s="24">
        <v>1.0850690000000001</v>
      </c>
      <c r="I124" s="24">
        <v>5.96E-2</v>
      </c>
      <c r="J124" s="24">
        <v>6.1000000000000004E-3</v>
      </c>
      <c r="K124" s="24">
        <v>0.85523000000000005</v>
      </c>
      <c r="L124" s="24">
        <v>585</v>
      </c>
      <c r="M124" s="24">
        <v>24</v>
      </c>
      <c r="N124" s="24">
        <v>591</v>
      </c>
      <c r="O124" s="24">
        <v>61</v>
      </c>
      <c r="P124" s="24">
        <v>570</v>
      </c>
      <c r="Q124" s="24">
        <v>230</v>
      </c>
      <c r="R124" s="24">
        <v>388</v>
      </c>
      <c r="S124" s="24">
        <v>23</v>
      </c>
      <c r="T124" s="24">
        <v>8</v>
      </c>
      <c r="U124" s="24">
        <v>1.3</v>
      </c>
      <c r="V124" s="24">
        <v>48.8</v>
      </c>
      <c r="W124" s="25">
        <v>7.3</v>
      </c>
      <c r="AB124" s="2"/>
      <c r="AC124" s="2"/>
    </row>
    <row r="125" spans="1:29" x14ac:dyDescent="0.2">
      <c r="A125" s="23" t="s">
        <v>41</v>
      </c>
      <c r="B125" s="24">
        <v>0.77</v>
      </c>
      <c r="C125" s="24">
        <v>0.12</v>
      </c>
      <c r="D125" s="24">
        <v>9.8299999999999998E-2</v>
      </c>
      <c r="E125" s="24">
        <v>4.0000000000000001E-3</v>
      </c>
      <c r="F125" s="24">
        <v>0.44418000000000002</v>
      </c>
      <c r="G125" s="24">
        <v>10.172940000000001</v>
      </c>
      <c r="H125" s="24">
        <v>0.41395480000000001</v>
      </c>
      <c r="I125" s="24">
        <v>5.67E-2</v>
      </c>
      <c r="J125" s="24">
        <v>7.6E-3</v>
      </c>
      <c r="K125" s="24">
        <v>-0.17613999999999999</v>
      </c>
      <c r="L125" s="24">
        <v>577</v>
      </c>
      <c r="M125" s="24">
        <v>64</v>
      </c>
      <c r="N125" s="24">
        <v>605</v>
      </c>
      <c r="O125" s="24">
        <v>23</v>
      </c>
      <c r="P125" s="24">
        <v>440</v>
      </c>
      <c r="Q125" s="24">
        <v>280</v>
      </c>
      <c r="R125" s="24">
        <v>385</v>
      </c>
      <c r="S125" s="24">
        <v>26</v>
      </c>
      <c r="T125" s="24">
        <v>8.6</v>
      </c>
      <c r="U125" s="24">
        <v>1.2</v>
      </c>
      <c r="V125" s="24">
        <v>44.8</v>
      </c>
      <c r="W125" s="25">
        <v>6.6</v>
      </c>
      <c r="AB125" s="2"/>
      <c r="AC125" s="2"/>
    </row>
    <row r="126" spans="1:29" x14ac:dyDescent="0.2">
      <c r="A126" s="23" t="s">
        <v>42</v>
      </c>
      <c r="B126" s="24">
        <v>0.83399999999999996</v>
      </c>
      <c r="C126" s="24">
        <v>9.1999999999999998E-2</v>
      </c>
      <c r="D126" s="24">
        <v>9.8900000000000002E-2</v>
      </c>
      <c r="E126" s="24">
        <v>7.1999999999999998E-3</v>
      </c>
      <c r="F126" s="24">
        <v>0.86019999999999996</v>
      </c>
      <c r="G126" s="24">
        <v>10.111219999999999</v>
      </c>
      <c r="H126" s="24">
        <v>0.73610520000000002</v>
      </c>
      <c r="I126" s="24">
        <v>6.0999999999999999E-2</v>
      </c>
      <c r="J126" s="24">
        <v>3.3999999999999998E-3</v>
      </c>
      <c r="K126" s="24">
        <v>1.8478999999999999E-2</v>
      </c>
      <c r="L126" s="24">
        <v>614</v>
      </c>
      <c r="M126" s="24">
        <v>49</v>
      </c>
      <c r="N126" s="24">
        <v>608</v>
      </c>
      <c r="O126" s="24">
        <v>42</v>
      </c>
      <c r="P126" s="24">
        <v>640</v>
      </c>
      <c r="Q126" s="24">
        <v>110</v>
      </c>
      <c r="R126" s="24">
        <v>381</v>
      </c>
      <c r="S126" s="24">
        <v>39</v>
      </c>
      <c r="T126" s="24">
        <v>7.7</v>
      </c>
      <c r="U126" s="24">
        <v>2.1</v>
      </c>
      <c r="V126" s="24">
        <v>52</v>
      </c>
      <c r="W126" s="25">
        <v>13</v>
      </c>
      <c r="AB126" s="2"/>
      <c r="AC126" s="2"/>
    </row>
    <row r="127" spans="1:29" x14ac:dyDescent="0.2">
      <c r="A127" s="23" t="s">
        <v>43</v>
      </c>
      <c r="B127" s="24">
        <v>0.83099999999999996</v>
      </c>
      <c r="C127" s="24">
        <v>8.5999999999999993E-2</v>
      </c>
      <c r="D127" s="24">
        <v>9.7799999999999998E-2</v>
      </c>
      <c r="E127" s="24">
        <v>9.5999999999999992E-3</v>
      </c>
      <c r="F127" s="24">
        <v>0.71423000000000003</v>
      </c>
      <c r="G127" s="24">
        <v>10.22495</v>
      </c>
      <c r="H127" s="24">
        <v>1.003676</v>
      </c>
      <c r="I127" s="24">
        <v>6.1699999999999998E-2</v>
      </c>
      <c r="J127" s="24">
        <v>4.7000000000000002E-3</v>
      </c>
      <c r="K127" s="24">
        <v>0.28445999999999999</v>
      </c>
      <c r="L127" s="24">
        <v>613</v>
      </c>
      <c r="M127" s="24">
        <v>47</v>
      </c>
      <c r="N127" s="24">
        <v>601</v>
      </c>
      <c r="O127" s="24">
        <v>56</v>
      </c>
      <c r="P127" s="24">
        <v>650</v>
      </c>
      <c r="Q127" s="24">
        <v>160</v>
      </c>
      <c r="R127" s="24">
        <v>379</v>
      </c>
      <c r="S127" s="24">
        <v>36</v>
      </c>
      <c r="T127" s="24">
        <v>9.6999999999999993</v>
      </c>
      <c r="U127" s="24">
        <v>1.4</v>
      </c>
      <c r="V127" s="24">
        <v>39.299999999999997</v>
      </c>
      <c r="W127" s="25">
        <v>7.2</v>
      </c>
      <c r="AB127" s="2"/>
      <c r="AC127" s="2"/>
    </row>
    <row r="128" spans="1:29" x14ac:dyDescent="0.2">
      <c r="A128" s="23" t="s">
        <v>44</v>
      </c>
      <c r="B128" s="24">
        <v>0.82</v>
      </c>
      <c r="C128" s="24">
        <v>9.9000000000000005E-2</v>
      </c>
      <c r="D128" s="24">
        <v>9.6699999999999994E-2</v>
      </c>
      <c r="E128" s="24">
        <v>5.3E-3</v>
      </c>
      <c r="F128" s="24">
        <v>-0.31287999999999999</v>
      </c>
      <c r="G128" s="24">
        <v>10.34126</v>
      </c>
      <c r="H128" s="24">
        <v>0.56679100000000004</v>
      </c>
      <c r="I128" s="24">
        <v>6.1899999999999997E-2</v>
      </c>
      <c r="J128" s="24">
        <v>8.6999999999999994E-3</v>
      </c>
      <c r="K128" s="24">
        <v>0.54515000000000002</v>
      </c>
      <c r="L128" s="24">
        <v>606</v>
      </c>
      <c r="M128" s="24">
        <v>56</v>
      </c>
      <c r="N128" s="24">
        <v>595</v>
      </c>
      <c r="O128" s="24">
        <v>31</v>
      </c>
      <c r="P128" s="24">
        <v>630</v>
      </c>
      <c r="Q128" s="24">
        <v>320</v>
      </c>
      <c r="R128" s="24">
        <v>381</v>
      </c>
      <c r="S128" s="24">
        <v>26</v>
      </c>
      <c r="T128" s="24">
        <v>9.1999999999999993</v>
      </c>
      <c r="U128" s="24">
        <v>2.4</v>
      </c>
      <c r="V128" s="24">
        <v>45</v>
      </c>
      <c r="W128" s="25">
        <v>13</v>
      </c>
      <c r="AB128" s="2"/>
      <c r="AC128" s="2"/>
    </row>
    <row r="129" spans="1:29" x14ac:dyDescent="0.2">
      <c r="A129" s="23" t="s">
        <v>45</v>
      </c>
      <c r="B129" s="24">
        <v>0.81</v>
      </c>
      <c r="C129" s="24">
        <v>7.9000000000000001E-2</v>
      </c>
      <c r="D129" s="24">
        <v>0.10050000000000001</v>
      </c>
      <c r="E129" s="24">
        <v>7.9000000000000008E-3</v>
      </c>
      <c r="F129" s="24">
        <v>0.87041000000000002</v>
      </c>
      <c r="G129" s="24">
        <v>9.9502489999999995</v>
      </c>
      <c r="H129" s="24">
        <v>0.78215889999999999</v>
      </c>
      <c r="I129" s="24">
        <v>5.8400000000000001E-2</v>
      </c>
      <c r="J129" s="24">
        <v>2.7000000000000001E-3</v>
      </c>
      <c r="K129" s="24">
        <v>-0.13077</v>
      </c>
      <c r="L129" s="24">
        <v>601</v>
      </c>
      <c r="M129" s="24">
        <v>44</v>
      </c>
      <c r="N129" s="24">
        <v>617</v>
      </c>
      <c r="O129" s="24">
        <v>46</v>
      </c>
      <c r="P129" s="24">
        <v>539</v>
      </c>
      <c r="Q129" s="24">
        <v>98</v>
      </c>
      <c r="R129" s="24">
        <v>382</v>
      </c>
      <c r="S129" s="24">
        <v>50</v>
      </c>
      <c r="T129" s="24">
        <v>7.1</v>
      </c>
      <c r="U129" s="24">
        <v>2.1</v>
      </c>
      <c r="V129" s="24">
        <v>58</v>
      </c>
      <c r="W129" s="25">
        <v>17</v>
      </c>
      <c r="AB129" s="2"/>
      <c r="AC129" s="2"/>
    </row>
    <row r="130" spans="1:29" x14ac:dyDescent="0.2">
      <c r="A130" s="23" t="s">
        <v>46</v>
      </c>
      <c r="B130" s="24">
        <v>0.83</v>
      </c>
      <c r="C130" s="24">
        <v>0.12</v>
      </c>
      <c r="D130" s="24">
        <v>9.9000000000000005E-2</v>
      </c>
      <c r="E130" s="24">
        <v>1.0999999999999999E-2</v>
      </c>
      <c r="F130" s="24">
        <v>0.92086000000000001</v>
      </c>
      <c r="G130" s="24">
        <v>10.10101</v>
      </c>
      <c r="H130" s="24">
        <v>1.1223339999999999</v>
      </c>
      <c r="I130" s="24">
        <v>0.06</v>
      </c>
      <c r="J130" s="24">
        <v>3.8E-3</v>
      </c>
      <c r="K130" s="24">
        <v>-0.34073999999999999</v>
      </c>
      <c r="L130" s="24">
        <v>608</v>
      </c>
      <c r="M130" s="24">
        <v>65</v>
      </c>
      <c r="N130" s="24">
        <v>610</v>
      </c>
      <c r="O130" s="24">
        <v>64</v>
      </c>
      <c r="P130" s="24">
        <v>590</v>
      </c>
      <c r="Q130" s="24">
        <v>140</v>
      </c>
      <c r="R130" s="24">
        <v>388</v>
      </c>
      <c r="S130" s="24">
        <v>45</v>
      </c>
      <c r="T130" s="24">
        <v>8.8000000000000007</v>
      </c>
      <c r="U130" s="24">
        <v>1</v>
      </c>
      <c r="V130" s="24">
        <v>43.9</v>
      </c>
      <c r="W130" s="25">
        <v>7.7</v>
      </c>
      <c r="AB130" s="2"/>
      <c r="AC130" s="2"/>
    </row>
    <row r="131" spans="1:29" x14ac:dyDescent="0.2">
      <c r="A131" s="23" t="s">
        <v>47</v>
      </c>
      <c r="B131" s="24">
        <v>0.82199999999999995</v>
      </c>
      <c r="C131" s="24">
        <v>5.1999999999999998E-2</v>
      </c>
      <c r="D131" s="24">
        <v>0.1003</v>
      </c>
      <c r="E131" s="24">
        <v>8.6E-3</v>
      </c>
      <c r="F131" s="24">
        <v>0.26829999999999998</v>
      </c>
      <c r="G131" s="24">
        <v>9.9700900000000008</v>
      </c>
      <c r="H131" s="24">
        <v>0.85486309999999999</v>
      </c>
      <c r="I131" s="24">
        <v>6.0199999999999997E-2</v>
      </c>
      <c r="J131" s="24">
        <v>7.9000000000000008E-3</v>
      </c>
      <c r="K131" s="24">
        <v>0.80379999999999996</v>
      </c>
      <c r="L131" s="24">
        <v>608</v>
      </c>
      <c r="M131" s="24">
        <v>29</v>
      </c>
      <c r="N131" s="24">
        <v>616</v>
      </c>
      <c r="O131" s="24">
        <v>50</v>
      </c>
      <c r="P131" s="24">
        <v>580</v>
      </c>
      <c r="Q131" s="24">
        <v>280</v>
      </c>
      <c r="R131" s="24">
        <v>374</v>
      </c>
      <c r="S131" s="24">
        <v>27</v>
      </c>
      <c r="T131" s="24">
        <v>9</v>
      </c>
      <c r="U131" s="24">
        <v>1.3</v>
      </c>
      <c r="V131" s="24">
        <v>41.8</v>
      </c>
      <c r="W131" s="25">
        <v>8.1999999999999993</v>
      </c>
      <c r="AB131" s="2"/>
      <c r="AC131" s="2"/>
    </row>
    <row r="132" spans="1:29" x14ac:dyDescent="0.2">
      <c r="A132" s="23" t="s">
        <v>48</v>
      </c>
      <c r="B132" s="24">
        <v>0.79500000000000004</v>
      </c>
      <c r="C132" s="24">
        <v>8.2000000000000003E-2</v>
      </c>
      <c r="D132" s="24">
        <v>9.9900000000000003E-2</v>
      </c>
      <c r="E132" s="24">
        <v>5.5999999999999999E-3</v>
      </c>
      <c r="F132" s="24">
        <v>-3.6878000000000001E-2</v>
      </c>
      <c r="G132" s="24">
        <v>10.010009999999999</v>
      </c>
      <c r="H132" s="24">
        <v>0.56112169999999995</v>
      </c>
      <c r="I132" s="24">
        <v>5.79E-2</v>
      </c>
      <c r="J132" s="24">
        <v>6.8999999999999999E-3</v>
      </c>
      <c r="K132" s="24">
        <v>0.45058999999999999</v>
      </c>
      <c r="L132" s="24">
        <v>592</v>
      </c>
      <c r="M132" s="24">
        <v>46</v>
      </c>
      <c r="N132" s="24">
        <v>614</v>
      </c>
      <c r="O132" s="24">
        <v>33</v>
      </c>
      <c r="P132" s="24">
        <v>500</v>
      </c>
      <c r="Q132" s="24">
        <v>250</v>
      </c>
      <c r="R132" s="24">
        <v>380</v>
      </c>
      <c r="S132" s="24">
        <v>26</v>
      </c>
      <c r="T132" s="24">
        <v>8.4</v>
      </c>
      <c r="U132" s="24">
        <v>1.1000000000000001</v>
      </c>
      <c r="V132" s="24">
        <v>45</v>
      </c>
      <c r="W132" s="25">
        <v>5.9</v>
      </c>
      <c r="AB132" s="2"/>
      <c r="AC132" s="2"/>
    </row>
    <row r="133" spans="1:29" x14ac:dyDescent="0.2">
      <c r="A133" s="23" t="s">
        <v>49</v>
      </c>
      <c r="B133" s="24">
        <v>0.82399999999999995</v>
      </c>
      <c r="C133" s="24">
        <v>3.7999999999999999E-2</v>
      </c>
      <c r="D133" s="24">
        <v>9.4700000000000006E-2</v>
      </c>
      <c r="E133" s="24">
        <v>4.4999999999999997E-3</v>
      </c>
      <c r="F133" s="24">
        <v>-0.26200000000000001</v>
      </c>
      <c r="G133" s="24">
        <v>10.559659999999999</v>
      </c>
      <c r="H133" s="24">
        <v>0.50177910000000003</v>
      </c>
      <c r="I133" s="24">
        <v>6.3299999999999995E-2</v>
      </c>
      <c r="J133" s="24">
        <v>4.5999999999999999E-3</v>
      </c>
      <c r="K133" s="24">
        <v>0.79757999999999996</v>
      </c>
      <c r="L133" s="24">
        <v>610</v>
      </c>
      <c r="M133" s="24">
        <v>21</v>
      </c>
      <c r="N133" s="24">
        <v>583</v>
      </c>
      <c r="O133" s="24">
        <v>27</v>
      </c>
      <c r="P133" s="24">
        <v>710</v>
      </c>
      <c r="Q133" s="24">
        <v>160</v>
      </c>
      <c r="R133" s="24">
        <v>384</v>
      </c>
      <c r="S133" s="24">
        <v>32</v>
      </c>
      <c r="T133" s="24">
        <v>7.8</v>
      </c>
      <c r="U133" s="24">
        <v>1.3</v>
      </c>
      <c r="V133" s="24">
        <v>50</v>
      </c>
      <c r="W133" s="25">
        <v>11</v>
      </c>
      <c r="AB133" s="2"/>
      <c r="AC133" s="2"/>
    </row>
    <row r="134" spans="1:29" x14ac:dyDescent="0.2">
      <c r="A134" s="23" t="s">
        <v>50</v>
      </c>
      <c r="B134" s="24">
        <v>0.78100000000000003</v>
      </c>
      <c r="C134" s="24">
        <v>4.4999999999999998E-2</v>
      </c>
      <c r="D134" s="24">
        <v>9.1999999999999998E-2</v>
      </c>
      <c r="E134" s="24">
        <v>7.7000000000000002E-3</v>
      </c>
      <c r="F134" s="24">
        <v>-0.49914999999999998</v>
      </c>
      <c r="G134" s="24">
        <v>10.86957</v>
      </c>
      <c r="H134" s="24">
        <v>0.90973530000000002</v>
      </c>
      <c r="I134" s="24">
        <v>6.2399999999999997E-2</v>
      </c>
      <c r="J134" s="24">
        <v>7.9000000000000008E-3</v>
      </c>
      <c r="K134" s="24">
        <v>0.93030999999999997</v>
      </c>
      <c r="L134" s="24">
        <v>586</v>
      </c>
      <c r="M134" s="24">
        <v>26</v>
      </c>
      <c r="N134" s="24">
        <v>567</v>
      </c>
      <c r="O134" s="24">
        <v>46</v>
      </c>
      <c r="P134" s="24">
        <v>660</v>
      </c>
      <c r="Q134" s="24">
        <v>270</v>
      </c>
      <c r="R134" s="24">
        <v>388</v>
      </c>
      <c r="S134" s="24">
        <v>32</v>
      </c>
      <c r="T134" s="24">
        <v>8.1</v>
      </c>
      <c r="U134" s="24">
        <v>1.9</v>
      </c>
      <c r="V134" s="24">
        <v>49</v>
      </c>
      <c r="W134" s="25">
        <v>11</v>
      </c>
      <c r="AB134" s="2"/>
      <c r="AC134" s="2"/>
    </row>
    <row r="135" spans="1:29" x14ac:dyDescent="0.2">
      <c r="A135" s="23" t="s">
        <v>51</v>
      </c>
      <c r="B135" s="24">
        <v>0.86499999999999999</v>
      </c>
      <c r="C135" s="24">
        <v>6.4000000000000001E-2</v>
      </c>
      <c r="D135" s="24">
        <v>0.1023</v>
      </c>
      <c r="E135" s="24">
        <v>7.9000000000000008E-3</v>
      </c>
      <c r="F135" s="24">
        <v>0.68949000000000005</v>
      </c>
      <c r="G135" s="24">
        <v>9.7751710000000003</v>
      </c>
      <c r="H135" s="24">
        <v>0.7548764</v>
      </c>
      <c r="I135" s="24">
        <v>6.1400000000000003E-2</v>
      </c>
      <c r="J135" s="24">
        <v>4.1000000000000003E-3</v>
      </c>
      <c r="K135" s="24">
        <v>0.47552</v>
      </c>
      <c r="L135" s="24">
        <v>632</v>
      </c>
      <c r="M135" s="24">
        <v>35</v>
      </c>
      <c r="N135" s="24">
        <v>628</v>
      </c>
      <c r="O135" s="24">
        <v>46</v>
      </c>
      <c r="P135" s="24">
        <v>650</v>
      </c>
      <c r="Q135" s="24">
        <v>140</v>
      </c>
      <c r="R135" s="24">
        <v>369</v>
      </c>
      <c r="S135" s="24">
        <v>25</v>
      </c>
      <c r="T135" s="24">
        <v>6.9</v>
      </c>
      <c r="U135" s="24">
        <v>1.6</v>
      </c>
      <c r="V135" s="24">
        <v>56</v>
      </c>
      <c r="W135" s="25">
        <v>13</v>
      </c>
      <c r="AB135" s="2"/>
      <c r="AC135" s="2"/>
    </row>
    <row r="136" spans="1:29" x14ac:dyDescent="0.2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5"/>
    </row>
    <row r="137" spans="1:29" x14ac:dyDescent="0.2">
      <c r="A137" s="23" t="s">
        <v>52</v>
      </c>
      <c r="B137" s="24">
        <v>0.40300000000000002</v>
      </c>
      <c r="C137" s="24">
        <v>1.9E-2</v>
      </c>
      <c r="D137" s="24">
        <v>5.6899999999999999E-2</v>
      </c>
      <c r="E137" s="24">
        <v>3.3E-3</v>
      </c>
      <c r="F137" s="24">
        <v>-0.16800999999999999</v>
      </c>
      <c r="G137" s="24">
        <v>17.57469</v>
      </c>
      <c r="H137" s="24">
        <v>1.0192699999999999</v>
      </c>
      <c r="I137" s="24">
        <v>5.1999999999999998E-2</v>
      </c>
      <c r="J137" s="24">
        <v>4.1999999999999997E-3</v>
      </c>
      <c r="K137" s="24">
        <v>0.81798000000000004</v>
      </c>
      <c r="L137" s="24">
        <v>343</v>
      </c>
      <c r="M137" s="24">
        <v>14</v>
      </c>
      <c r="N137" s="24">
        <v>356</v>
      </c>
      <c r="O137" s="24">
        <v>20</v>
      </c>
      <c r="P137" s="24">
        <v>270</v>
      </c>
      <c r="Q137" s="24">
        <v>180</v>
      </c>
      <c r="R137" s="24">
        <v>569</v>
      </c>
      <c r="S137" s="24">
        <v>85</v>
      </c>
      <c r="T137" s="24">
        <v>66</v>
      </c>
      <c r="U137" s="24">
        <v>11</v>
      </c>
      <c r="V137" s="24">
        <v>8.8000000000000007</v>
      </c>
      <c r="W137" s="25">
        <v>1.2</v>
      </c>
      <c r="AB137" s="2"/>
      <c r="AC137" s="2"/>
    </row>
    <row r="138" spans="1:29" x14ac:dyDescent="0.2">
      <c r="A138" s="23" t="s">
        <v>53</v>
      </c>
      <c r="B138" s="24">
        <v>0.438</v>
      </c>
      <c r="C138" s="24">
        <v>1.6E-2</v>
      </c>
      <c r="D138" s="24">
        <v>5.5E-2</v>
      </c>
      <c r="E138" s="24">
        <v>2.3E-3</v>
      </c>
      <c r="F138" s="24">
        <v>-0.24598</v>
      </c>
      <c r="G138" s="24">
        <v>18.181819999999998</v>
      </c>
      <c r="H138" s="24">
        <v>0.76033059999999997</v>
      </c>
      <c r="I138" s="24">
        <v>5.8200000000000002E-2</v>
      </c>
      <c r="J138" s="24">
        <v>2.7000000000000001E-3</v>
      </c>
      <c r="K138" s="24">
        <v>0.80537000000000003</v>
      </c>
      <c r="L138" s="24">
        <v>368</v>
      </c>
      <c r="M138" s="24">
        <v>12</v>
      </c>
      <c r="N138" s="24">
        <v>345</v>
      </c>
      <c r="O138" s="24">
        <v>14</v>
      </c>
      <c r="P138" s="24">
        <v>530</v>
      </c>
      <c r="Q138" s="24">
        <v>100</v>
      </c>
      <c r="R138" s="24">
        <v>610</v>
      </c>
      <c r="S138" s="24">
        <v>100</v>
      </c>
      <c r="T138" s="24">
        <v>69</v>
      </c>
      <c r="U138" s="24">
        <v>12</v>
      </c>
      <c r="V138" s="24">
        <v>8.7899999999999991</v>
      </c>
      <c r="W138" s="25">
        <v>0.33</v>
      </c>
      <c r="AB138" s="2"/>
      <c r="AC138" s="2"/>
    </row>
    <row r="139" spans="1:29" x14ac:dyDescent="0.2">
      <c r="A139" s="23" t="s">
        <v>54</v>
      </c>
      <c r="B139" s="24">
        <v>0.45500000000000002</v>
      </c>
      <c r="C139" s="24">
        <v>3.6999999999999998E-2</v>
      </c>
      <c r="D139" s="24">
        <v>5.6500000000000002E-2</v>
      </c>
      <c r="E139" s="24">
        <v>3.5000000000000001E-3</v>
      </c>
      <c r="F139" s="24">
        <v>-0.46905999999999998</v>
      </c>
      <c r="G139" s="24">
        <v>17.699120000000001</v>
      </c>
      <c r="H139" s="24">
        <v>1.0964050000000001</v>
      </c>
      <c r="I139" s="24">
        <v>5.91E-2</v>
      </c>
      <c r="J139" s="24">
        <v>7.1000000000000004E-3</v>
      </c>
      <c r="K139" s="24">
        <v>0.80722000000000005</v>
      </c>
      <c r="L139" s="24">
        <v>380</v>
      </c>
      <c r="M139" s="24">
        <v>26</v>
      </c>
      <c r="N139" s="24">
        <v>355</v>
      </c>
      <c r="O139" s="24">
        <v>22</v>
      </c>
      <c r="P139" s="24">
        <v>540</v>
      </c>
      <c r="Q139" s="24">
        <v>280</v>
      </c>
      <c r="R139" s="24">
        <v>544</v>
      </c>
      <c r="S139" s="24">
        <v>64</v>
      </c>
      <c r="T139" s="24">
        <v>62.6</v>
      </c>
      <c r="U139" s="24">
        <v>6.5</v>
      </c>
      <c r="V139" s="24">
        <v>8.6999999999999993</v>
      </c>
      <c r="W139" s="25">
        <v>1.2</v>
      </c>
      <c r="AB139" s="2"/>
      <c r="AC139" s="2"/>
    </row>
    <row r="140" spans="1:29" x14ac:dyDescent="0.2">
      <c r="A140" s="23" t="s">
        <v>55</v>
      </c>
      <c r="B140" s="24">
        <v>0.41299999999999998</v>
      </c>
      <c r="C140" s="24">
        <v>3.6999999999999998E-2</v>
      </c>
      <c r="D140" s="24">
        <v>5.5E-2</v>
      </c>
      <c r="E140" s="24">
        <v>3.8E-3</v>
      </c>
      <c r="F140" s="24">
        <v>0.13469999999999999</v>
      </c>
      <c r="G140" s="24">
        <v>18.181819999999998</v>
      </c>
      <c r="H140" s="24">
        <v>1.2561979999999999</v>
      </c>
      <c r="I140" s="24">
        <v>5.5199999999999999E-2</v>
      </c>
      <c r="J140" s="24">
        <v>6.0000000000000001E-3</v>
      </c>
      <c r="K140" s="24">
        <v>0.48907</v>
      </c>
      <c r="L140" s="24">
        <v>351</v>
      </c>
      <c r="M140" s="24">
        <v>27</v>
      </c>
      <c r="N140" s="24">
        <v>345</v>
      </c>
      <c r="O140" s="24">
        <v>23</v>
      </c>
      <c r="P140" s="24">
        <v>390</v>
      </c>
      <c r="Q140" s="24">
        <v>230</v>
      </c>
      <c r="R140" s="24">
        <v>620</v>
      </c>
      <c r="S140" s="24">
        <v>100</v>
      </c>
      <c r="T140" s="24">
        <v>66.3</v>
      </c>
      <c r="U140" s="24">
        <v>7.3</v>
      </c>
      <c r="V140" s="24">
        <v>9.5</v>
      </c>
      <c r="W140" s="25">
        <v>1.8</v>
      </c>
      <c r="AB140" s="2"/>
      <c r="AC140" s="2"/>
    </row>
    <row r="141" spans="1:29" x14ac:dyDescent="0.2">
      <c r="A141" s="23" t="s">
        <v>56</v>
      </c>
      <c r="B141" s="24">
        <v>0.39900000000000002</v>
      </c>
      <c r="C141" s="24">
        <v>3.2000000000000001E-2</v>
      </c>
      <c r="D141" s="24">
        <v>5.5300000000000002E-2</v>
      </c>
      <c r="E141" s="24">
        <v>3.3999999999999998E-3</v>
      </c>
      <c r="F141" s="24">
        <v>-0.16597000000000001</v>
      </c>
      <c r="G141" s="24">
        <v>18.083179999999999</v>
      </c>
      <c r="H141" s="24">
        <v>1.1118049999999999</v>
      </c>
      <c r="I141" s="24">
        <v>5.2900000000000003E-2</v>
      </c>
      <c r="J141" s="24">
        <v>5.4999999999999997E-3</v>
      </c>
      <c r="K141" s="24">
        <v>0.63793</v>
      </c>
      <c r="L141" s="24">
        <v>340</v>
      </c>
      <c r="M141" s="24">
        <v>23</v>
      </c>
      <c r="N141" s="24">
        <v>347</v>
      </c>
      <c r="O141" s="24">
        <v>21</v>
      </c>
      <c r="P141" s="24">
        <v>310</v>
      </c>
      <c r="Q141" s="24">
        <v>230</v>
      </c>
      <c r="R141" s="24">
        <v>630</v>
      </c>
      <c r="S141" s="24">
        <v>100</v>
      </c>
      <c r="T141" s="24">
        <v>75</v>
      </c>
      <c r="U141" s="24">
        <v>14</v>
      </c>
      <c r="V141" s="24">
        <v>8.5500000000000007</v>
      </c>
      <c r="W141" s="25">
        <v>0.6</v>
      </c>
      <c r="Z141" s="2"/>
      <c r="AA141" s="2"/>
      <c r="AB141" s="2"/>
      <c r="AC141" s="2"/>
    </row>
    <row r="142" spans="1:29" x14ac:dyDescent="0.2">
      <c r="A142" s="23" t="s">
        <v>57</v>
      </c>
      <c r="B142" s="24">
        <v>0.36599999999999999</v>
      </c>
      <c r="C142" s="24">
        <v>3.3000000000000002E-2</v>
      </c>
      <c r="D142" s="24">
        <v>5.4399999999999997E-2</v>
      </c>
      <c r="E142" s="24">
        <v>2E-3</v>
      </c>
      <c r="F142" s="24">
        <v>0.62336999999999998</v>
      </c>
      <c r="G142" s="24">
        <v>18.382349999999999</v>
      </c>
      <c r="H142" s="24">
        <v>0.67582180000000003</v>
      </c>
      <c r="I142" s="24">
        <v>4.9200000000000001E-2</v>
      </c>
      <c r="J142" s="24">
        <v>3.5999999999999999E-3</v>
      </c>
      <c r="K142" s="24">
        <v>-0.25424999999999998</v>
      </c>
      <c r="L142" s="24">
        <v>317</v>
      </c>
      <c r="M142" s="24">
        <v>24</v>
      </c>
      <c r="N142" s="24">
        <v>341</v>
      </c>
      <c r="O142" s="24">
        <v>12</v>
      </c>
      <c r="P142" s="24">
        <v>160</v>
      </c>
      <c r="Q142" s="24">
        <v>160</v>
      </c>
      <c r="R142" s="24">
        <v>612</v>
      </c>
      <c r="S142" s="24">
        <v>77</v>
      </c>
      <c r="T142" s="24">
        <v>66.900000000000006</v>
      </c>
      <c r="U142" s="24">
        <v>6.3</v>
      </c>
      <c r="V142" s="24">
        <v>9.11</v>
      </c>
      <c r="W142" s="25">
        <v>0.59</v>
      </c>
      <c r="AB142" s="2"/>
      <c r="AC142" s="2"/>
    </row>
    <row r="143" spans="1:29" x14ac:dyDescent="0.2">
      <c r="A143" s="23" t="s">
        <v>58</v>
      </c>
      <c r="B143" s="24">
        <v>0.4</v>
      </c>
      <c r="C143" s="24">
        <v>5.2999999999999999E-2</v>
      </c>
      <c r="D143" s="24">
        <v>5.5599999999999997E-2</v>
      </c>
      <c r="E143" s="24">
        <v>2.7000000000000001E-3</v>
      </c>
      <c r="F143" s="24">
        <v>0.40999000000000002</v>
      </c>
      <c r="G143" s="24">
        <v>17.985610000000001</v>
      </c>
      <c r="H143" s="24">
        <v>0.87340200000000001</v>
      </c>
      <c r="I143" s="24">
        <v>5.2600000000000001E-2</v>
      </c>
      <c r="J143" s="24">
        <v>6.4999999999999997E-3</v>
      </c>
      <c r="K143" s="24">
        <v>-3.9862000000000002E-2</v>
      </c>
      <c r="L143" s="24">
        <v>341</v>
      </c>
      <c r="M143" s="24">
        <v>39</v>
      </c>
      <c r="N143" s="24">
        <v>349</v>
      </c>
      <c r="O143" s="24">
        <v>16</v>
      </c>
      <c r="P143" s="24">
        <v>290</v>
      </c>
      <c r="Q143" s="24">
        <v>270</v>
      </c>
      <c r="R143" s="24">
        <v>612</v>
      </c>
      <c r="S143" s="24">
        <v>71</v>
      </c>
      <c r="T143" s="24">
        <v>74</v>
      </c>
      <c r="U143" s="24">
        <v>14</v>
      </c>
      <c r="V143" s="24">
        <v>8.6</v>
      </c>
      <c r="W143" s="25">
        <v>1.9</v>
      </c>
      <c r="AB143" s="2"/>
      <c r="AC143" s="2"/>
    </row>
    <row r="144" spans="1:29" x14ac:dyDescent="0.2">
      <c r="A144" s="23" t="s">
        <v>59</v>
      </c>
      <c r="B144" s="24">
        <v>0.38400000000000001</v>
      </c>
      <c r="C144" s="24">
        <v>2.1000000000000001E-2</v>
      </c>
      <c r="D144" s="24">
        <v>5.6399999999999999E-2</v>
      </c>
      <c r="E144" s="24">
        <v>2.8E-3</v>
      </c>
      <c r="F144" s="24">
        <v>-0.24662999999999999</v>
      </c>
      <c r="G144" s="24">
        <v>17.730499999999999</v>
      </c>
      <c r="H144" s="24">
        <v>0.88023739999999995</v>
      </c>
      <c r="I144" s="24">
        <v>4.99E-2</v>
      </c>
      <c r="J144" s="24">
        <v>3.8999999999999998E-3</v>
      </c>
      <c r="K144" s="24">
        <v>0.76627999999999996</v>
      </c>
      <c r="L144" s="24">
        <v>330</v>
      </c>
      <c r="M144" s="24">
        <v>16</v>
      </c>
      <c r="N144" s="24">
        <v>354</v>
      </c>
      <c r="O144" s="24">
        <v>17</v>
      </c>
      <c r="P144" s="24">
        <v>190</v>
      </c>
      <c r="Q144" s="24">
        <v>170</v>
      </c>
      <c r="R144" s="24">
        <v>638</v>
      </c>
      <c r="S144" s="24">
        <v>93</v>
      </c>
      <c r="T144" s="24">
        <v>68.7</v>
      </c>
      <c r="U144" s="24">
        <v>8.4</v>
      </c>
      <c r="V144" s="24">
        <v>9.27</v>
      </c>
      <c r="W144" s="25">
        <v>0.82</v>
      </c>
      <c r="AB144" s="2"/>
      <c r="AC144" s="2"/>
    </row>
    <row r="145" spans="1:29" x14ac:dyDescent="0.2">
      <c r="A145" s="23" t="s">
        <v>60</v>
      </c>
      <c r="B145" s="24">
        <v>0.36</v>
      </c>
      <c r="C145" s="24">
        <v>2.4E-2</v>
      </c>
      <c r="D145" s="24">
        <v>5.4399999999999997E-2</v>
      </c>
      <c r="E145" s="24">
        <v>3.3E-3</v>
      </c>
      <c r="F145" s="24">
        <v>-0.38825999999999999</v>
      </c>
      <c r="G145" s="24">
        <v>18.382349999999999</v>
      </c>
      <c r="H145" s="24">
        <v>1.1151059999999999</v>
      </c>
      <c r="I145" s="24">
        <v>4.8599999999999997E-2</v>
      </c>
      <c r="J145" s="24">
        <v>5.1999999999999998E-3</v>
      </c>
      <c r="K145" s="24">
        <v>0.80720000000000003</v>
      </c>
      <c r="L145" s="24">
        <v>312</v>
      </c>
      <c r="M145" s="24">
        <v>17</v>
      </c>
      <c r="N145" s="24">
        <v>341</v>
      </c>
      <c r="O145" s="24">
        <v>20</v>
      </c>
      <c r="P145" s="24">
        <v>120</v>
      </c>
      <c r="Q145" s="24">
        <v>210</v>
      </c>
      <c r="R145" s="24">
        <v>700</v>
      </c>
      <c r="S145" s="24">
        <v>110</v>
      </c>
      <c r="T145" s="24">
        <v>81</v>
      </c>
      <c r="U145" s="24">
        <v>9.1</v>
      </c>
      <c r="V145" s="24">
        <v>8.6999999999999993</v>
      </c>
      <c r="W145" s="25">
        <v>1.5</v>
      </c>
      <c r="Z145" s="2"/>
      <c r="AA145" s="2"/>
      <c r="AB145" s="2"/>
      <c r="AC145" s="2"/>
    </row>
    <row r="146" spans="1:29" x14ac:dyDescent="0.2">
      <c r="A146" s="23" t="s">
        <v>61</v>
      </c>
      <c r="B146" s="24">
        <v>0.39400000000000002</v>
      </c>
      <c r="C146" s="24">
        <v>2.8000000000000001E-2</v>
      </c>
      <c r="D146" s="24">
        <v>5.9499999999999997E-2</v>
      </c>
      <c r="E146" s="24">
        <v>2.8E-3</v>
      </c>
      <c r="F146" s="24">
        <v>-0.43689</v>
      </c>
      <c r="G146" s="24">
        <v>16.806719999999999</v>
      </c>
      <c r="H146" s="24">
        <v>0.79090459999999996</v>
      </c>
      <c r="I146" s="24">
        <v>4.8500000000000001E-2</v>
      </c>
      <c r="J146" s="24">
        <v>5.0000000000000001E-3</v>
      </c>
      <c r="K146" s="24">
        <v>0.79849000000000003</v>
      </c>
      <c r="L146" s="24">
        <v>337</v>
      </c>
      <c r="M146" s="24">
        <v>21</v>
      </c>
      <c r="N146" s="24">
        <v>373</v>
      </c>
      <c r="O146" s="24">
        <v>17</v>
      </c>
      <c r="P146" s="24">
        <v>120</v>
      </c>
      <c r="Q146" s="24">
        <v>220</v>
      </c>
      <c r="R146" s="24">
        <v>613</v>
      </c>
      <c r="S146" s="24">
        <v>86</v>
      </c>
      <c r="T146" s="24">
        <v>77</v>
      </c>
      <c r="U146" s="24">
        <v>12</v>
      </c>
      <c r="V146" s="24">
        <v>7.96</v>
      </c>
      <c r="W146" s="25">
        <v>0.38</v>
      </c>
      <c r="AB146" s="2"/>
      <c r="AC146" s="2"/>
    </row>
    <row r="147" spans="1:29" x14ac:dyDescent="0.2">
      <c r="A147" s="23" t="s">
        <v>62</v>
      </c>
      <c r="B147" s="24">
        <v>0.45600000000000002</v>
      </c>
      <c r="C147" s="24">
        <v>3.5999999999999997E-2</v>
      </c>
      <c r="D147" s="24">
        <v>5.45E-2</v>
      </c>
      <c r="E147" s="24">
        <v>5.0000000000000001E-3</v>
      </c>
      <c r="F147" s="24">
        <v>0.44385999999999998</v>
      </c>
      <c r="G147" s="24">
        <v>18.34862</v>
      </c>
      <c r="H147" s="24">
        <v>1.68336</v>
      </c>
      <c r="I147" s="24">
        <v>6.1100000000000002E-2</v>
      </c>
      <c r="J147" s="24">
        <v>5.4000000000000003E-3</v>
      </c>
      <c r="K147" s="24">
        <v>0.62480000000000002</v>
      </c>
      <c r="L147" s="24">
        <v>381</v>
      </c>
      <c r="M147" s="24">
        <v>25</v>
      </c>
      <c r="N147" s="24">
        <v>342</v>
      </c>
      <c r="O147" s="24">
        <v>30</v>
      </c>
      <c r="P147" s="24">
        <v>630</v>
      </c>
      <c r="Q147" s="24">
        <v>200</v>
      </c>
      <c r="R147" s="24">
        <v>706</v>
      </c>
      <c r="S147" s="24">
        <v>94</v>
      </c>
      <c r="T147" s="24">
        <v>87</v>
      </c>
      <c r="U147" s="24">
        <v>17</v>
      </c>
      <c r="V147" s="24">
        <v>8.1999999999999993</v>
      </c>
      <c r="W147" s="25">
        <v>1.7</v>
      </c>
      <c r="AB147" s="2"/>
      <c r="AC147" s="2"/>
    </row>
    <row r="148" spans="1:29" x14ac:dyDescent="0.2">
      <c r="A148" s="23" t="s">
        <v>63</v>
      </c>
      <c r="B148" s="24">
        <v>0.41399999999999998</v>
      </c>
      <c r="C148" s="24">
        <v>4.2000000000000003E-2</v>
      </c>
      <c r="D148" s="24">
        <v>5.2499999999999998E-2</v>
      </c>
      <c r="E148" s="24">
        <v>6.8999999999999999E-3</v>
      </c>
      <c r="F148" s="24">
        <v>0.52498</v>
      </c>
      <c r="G148" s="24">
        <v>19.047619999999998</v>
      </c>
      <c r="H148" s="24">
        <v>2.5034010000000002</v>
      </c>
      <c r="I148" s="24">
        <v>5.8400000000000001E-2</v>
      </c>
      <c r="J148" s="24">
        <v>8.2000000000000007E-3</v>
      </c>
      <c r="K148" s="24">
        <v>0.80488999999999999</v>
      </c>
      <c r="L148" s="24">
        <v>351</v>
      </c>
      <c r="M148" s="24">
        <v>30</v>
      </c>
      <c r="N148" s="24">
        <v>330</v>
      </c>
      <c r="O148" s="24">
        <v>42</v>
      </c>
      <c r="P148" s="24">
        <v>510</v>
      </c>
      <c r="Q148" s="24">
        <v>280</v>
      </c>
      <c r="R148" s="24">
        <v>586</v>
      </c>
      <c r="S148" s="24">
        <v>81</v>
      </c>
      <c r="T148" s="24">
        <v>76.2</v>
      </c>
      <c r="U148" s="24">
        <v>8.8000000000000007</v>
      </c>
      <c r="V148" s="24">
        <v>7.51</v>
      </c>
      <c r="W148" s="25">
        <v>0.6</v>
      </c>
      <c r="AB148" s="2"/>
      <c r="AC148" s="2"/>
    </row>
    <row r="149" spans="1:29" x14ac:dyDescent="0.2">
      <c r="A149" s="23" t="s">
        <v>64</v>
      </c>
      <c r="B149" s="24">
        <v>0.38800000000000001</v>
      </c>
      <c r="C149" s="24">
        <v>0.03</v>
      </c>
      <c r="D149" s="24">
        <v>5.5E-2</v>
      </c>
      <c r="E149" s="24">
        <v>3.5000000000000001E-3</v>
      </c>
      <c r="F149" s="24">
        <v>0.82452999999999999</v>
      </c>
      <c r="G149" s="24">
        <v>18.181819999999998</v>
      </c>
      <c r="H149" s="24">
        <v>1.157025</v>
      </c>
      <c r="I149" s="24">
        <v>5.11E-2</v>
      </c>
      <c r="J149" s="24">
        <v>2.3E-3</v>
      </c>
      <c r="K149" s="24">
        <v>-7.0319000000000007E-2</v>
      </c>
      <c r="L149" s="24">
        <v>333</v>
      </c>
      <c r="M149" s="24">
        <v>22</v>
      </c>
      <c r="N149" s="24">
        <v>345</v>
      </c>
      <c r="O149" s="24">
        <v>21</v>
      </c>
      <c r="P149" s="24">
        <v>240</v>
      </c>
      <c r="Q149" s="24">
        <v>100</v>
      </c>
      <c r="R149" s="24">
        <v>627</v>
      </c>
      <c r="S149" s="24">
        <v>96</v>
      </c>
      <c r="T149" s="24">
        <v>80</v>
      </c>
      <c r="U149" s="24">
        <v>11</v>
      </c>
      <c r="V149" s="24">
        <v>7.71</v>
      </c>
      <c r="W149" s="25">
        <v>0.78</v>
      </c>
      <c r="AB149" s="2"/>
      <c r="AC149" s="2"/>
    </row>
    <row r="150" spans="1:29" x14ac:dyDescent="0.2">
      <c r="A150" s="23" t="s">
        <v>65</v>
      </c>
      <c r="B150" s="24">
        <v>0.40600000000000003</v>
      </c>
      <c r="C150" s="24">
        <v>5.7000000000000002E-2</v>
      </c>
      <c r="D150" s="24">
        <v>5.7000000000000002E-2</v>
      </c>
      <c r="E150" s="24">
        <v>3.3999999999999998E-3</v>
      </c>
      <c r="F150" s="24">
        <v>0.8276</v>
      </c>
      <c r="G150" s="24">
        <v>17.543859999999999</v>
      </c>
      <c r="H150" s="24">
        <v>1.046476</v>
      </c>
      <c r="I150" s="24">
        <v>5.1299999999999998E-2</v>
      </c>
      <c r="J150" s="24">
        <v>5.1999999999999998E-3</v>
      </c>
      <c r="K150" s="24">
        <v>-0.60553000000000001</v>
      </c>
      <c r="L150" s="24">
        <v>344</v>
      </c>
      <c r="M150" s="24">
        <v>42</v>
      </c>
      <c r="N150" s="24">
        <v>357</v>
      </c>
      <c r="O150" s="24">
        <v>21</v>
      </c>
      <c r="P150" s="24">
        <v>240</v>
      </c>
      <c r="Q150" s="24">
        <v>220</v>
      </c>
      <c r="R150" s="24">
        <v>577</v>
      </c>
      <c r="S150" s="24">
        <v>68</v>
      </c>
      <c r="T150" s="24">
        <v>70.7</v>
      </c>
      <c r="U150" s="24">
        <v>6.4</v>
      </c>
      <c r="V150" s="24">
        <v>8</v>
      </c>
      <c r="W150" s="25">
        <v>1</v>
      </c>
      <c r="AB150" s="2"/>
      <c r="AC150" s="2"/>
    </row>
    <row r="151" spans="1:29" x14ac:dyDescent="0.2">
      <c r="A151" s="23" t="s">
        <v>66</v>
      </c>
      <c r="B151" s="24">
        <v>0.39</v>
      </c>
      <c r="C151" s="24">
        <v>2.4E-2</v>
      </c>
      <c r="D151" s="24">
        <v>5.57E-2</v>
      </c>
      <c r="E151" s="24">
        <v>2.3999999999999998E-3</v>
      </c>
      <c r="F151" s="24">
        <v>-0.69245999999999996</v>
      </c>
      <c r="G151" s="24">
        <v>17.953320000000001</v>
      </c>
      <c r="H151" s="24">
        <v>0.77357220000000004</v>
      </c>
      <c r="I151" s="24">
        <v>5.0999999999999997E-2</v>
      </c>
      <c r="J151" s="24">
        <v>4.5999999999999999E-3</v>
      </c>
      <c r="K151" s="24">
        <v>0.87392000000000003</v>
      </c>
      <c r="L151" s="24">
        <v>334</v>
      </c>
      <c r="M151" s="24">
        <v>17</v>
      </c>
      <c r="N151" s="24">
        <v>349</v>
      </c>
      <c r="O151" s="24">
        <v>15</v>
      </c>
      <c r="P151" s="24">
        <v>240</v>
      </c>
      <c r="Q151" s="24">
        <v>200</v>
      </c>
      <c r="R151" s="24">
        <v>630</v>
      </c>
      <c r="S151" s="24">
        <v>91</v>
      </c>
      <c r="T151" s="24">
        <v>94</v>
      </c>
      <c r="U151" s="24">
        <v>14</v>
      </c>
      <c r="V151" s="24">
        <v>6.6</v>
      </c>
      <c r="W151" s="25">
        <v>0.57999999999999996</v>
      </c>
      <c r="AB151" s="2"/>
      <c r="AC151" s="2"/>
    </row>
    <row r="152" spans="1:29" x14ac:dyDescent="0.2">
      <c r="A152" s="23" t="s">
        <v>67</v>
      </c>
      <c r="B152" s="24">
        <v>0.41699999999999998</v>
      </c>
      <c r="C152" s="24">
        <v>5.8999999999999997E-2</v>
      </c>
      <c r="D152" s="24">
        <v>5.3999999999999999E-2</v>
      </c>
      <c r="E152" s="24">
        <v>1.5E-3</v>
      </c>
      <c r="F152" s="24">
        <v>0.74628000000000005</v>
      </c>
      <c r="G152" s="24">
        <v>18.518519999999999</v>
      </c>
      <c r="H152" s="24">
        <v>0.51440330000000001</v>
      </c>
      <c r="I152" s="24">
        <v>5.5899999999999998E-2</v>
      </c>
      <c r="J152" s="24">
        <v>7.1000000000000004E-3</v>
      </c>
      <c r="K152" s="24">
        <v>-0.65613999999999995</v>
      </c>
      <c r="L152" s="24">
        <v>353</v>
      </c>
      <c r="M152" s="24">
        <v>44</v>
      </c>
      <c r="N152" s="24">
        <v>339</v>
      </c>
      <c r="O152" s="24">
        <v>9</v>
      </c>
      <c r="P152" s="24">
        <v>430</v>
      </c>
      <c r="Q152" s="24">
        <v>290</v>
      </c>
      <c r="R152" s="24">
        <v>518</v>
      </c>
      <c r="S152" s="24">
        <v>54</v>
      </c>
      <c r="T152" s="24">
        <v>60.2</v>
      </c>
      <c r="U152" s="24">
        <v>6.1</v>
      </c>
      <c r="V152" s="24">
        <v>8.4499999999999993</v>
      </c>
      <c r="W152" s="25">
        <v>0.81</v>
      </c>
      <c r="AB152" s="2"/>
      <c r="AC152" s="2"/>
    </row>
    <row r="153" spans="1:29" x14ac:dyDescent="0.2">
      <c r="A153" s="23" t="s">
        <v>68</v>
      </c>
      <c r="B153" s="24">
        <v>0.38600000000000001</v>
      </c>
      <c r="C153" s="24">
        <v>2.1999999999999999E-2</v>
      </c>
      <c r="D153" s="24">
        <v>5.1999999999999998E-2</v>
      </c>
      <c r="E153" s="24">
        <v>6.7000000000000002E-3</v>
      </c>
      <c r="F153" s="24">
        <v>-0.17612</v>
      </c>
      <c r="G153" s="24">
        <v>19.23077</v>
      </c>
      <c r="H153" s="24">
        <v>2.477811</v>
      </c>
      <c r="I153" s="24">
        <v>5.6000000000000001E-2</v>
      </c>
      <c r="J153" s="24">
        <v>1.0999999999999999E-2</v>
      </c>
      <c r="K153" s="24">
        <v>0.96126999999999996</v>
      </c>
      <c r="L153" s="24">
        <v>331</v>
      </c>
      <c r="M153" s="24">
        <v>16</v>
      </c>
      <c r="N153" s="24">
        <v>326</v>
      </c>
      <c r="O153" s="24">
        <v>41</v>
      </c>
      <c r="P153" s="24">
        <v>380</v>
      </c>
      <c r="Q153" s="24">
        <v>350</v>
      </c>
      <c r="R153" s="24">
        <v>533</v>
      </c>
      <c r="S153" s="24">
        <v>71</v>
      </c>
      <c r="T153" s="24">
        <v>55</v>
      </c>
      <c r="U153" s="24">
        <v>12</v>
      </c>
      <c r="V153" s="24">
        <v>9.9</v>
      </c>
      <c r="W153" s="25">
        <v>1.5</v>
      </c>
      <c r="AB153" s="2"/>
      <c r="AC153" s="2"/>
    </row>
    <row r="154" spans="1:29" x14ac:dyDescent="0.2">
      <c r="A154" s="23" t="s">
        <v>69</v>
      </c>
      <c r="B154" s="24">
        <v>0.42799999999999999</v>
      </c>
      <c r="C154" s="24">
        <v>3.2000000000000001E-2</v>
      </c>
      <c r="D154" s="24">
        <v>5.7799999999999997E-2</v>
      </c>
      <c r="E154" s="24">
        <v>3.3999999999999998E-3</v>
      </c>
      <c r="F154" s="24">
        <v>0.80254999999999999</v>
      </c>
      <c r="G154" s="24">
        <v>17.30104</v>
      </c>
      <c r="H154" s="24">
        <v>1.0177080000000001</v>
      </c>
      <c r="I154" s="24">
        <v>5.3699999999999998E-2</v>
      </c>
      <c r="J154" s="24">
        <v>3.3E-3</v>
      </c>
      <c r="K154" s="24">
        <v>0.86446000000000001</v>
      </c>
      <c r="L154" s="24">
        <v>362</v>
      </c>
      <c r="M154" s="24">
        <v>23</v>
      </c>
      <c r="N154" s="24">
        <v>362</v>
      </c>
      <c r="O154" s="24">
        <v>21</v>
      </c>
      <c r="P154" s="24">
        <v>350</v>
      </c>
      <c r="Q154" s="24">
        <v>140</v>
      </c>
      <c r="R154" s="24">
        <v>580</v>
      </c>
      <c r="S154" s="24">
        <v>59</v>
      </c>
      <c r="T154" s="24">
        <v>80.900000000000006</v>
      </c>
      <c r="U154" s="24">
        <v>5.9</v>
      </c>
      <c r="V154" s="24">
        <v>6.98</v>
      </c>
      <c r="W154" s="25">
        <v>0.38</v>
      </c>
      <c r="AB154" s="2"/>
      <c r="AC154" s="2"/>
    </row>
    <row r="155" spans="1:29" x14ac:dyDescent="0.2">
      <c r="A155" s="23" t="s">
        <v>70</v>
      </c>
      <c r="B155" s="24">
        <v>0.42399999999999999</v>
      </c>
      <c r="C155" s="24">
        <v>6.8000000000000005E-2</v>
      </c>
      <c r="D155" s="24">
        <v>5.67E-2</v>
      </c>
      <c r="E155" s="24">
        <v>4.0000000000000001E-3</v>
      </c>
      <c r="F155" s="24">
        <v>0.32651000000000002</v>
      </c>
      <c r="G155" s="24">
        <v>17.636679999999998</v>
      </c>
      <c r="H155" s="24">
        <v>1.244211</v>
      </c>
      <c r="I155" s="24">
        <v>5.4300000000000001E-2</v>
      </c>
      <c r="J155" s="24">
        <v>8.5000000000000006E-3</v>
      </c>
      <c r="K155" s="24">
        <v>9.1052999999999995E-2</v>
      </c>
      <c r="L155" s="24">
        <v>358</v>
      </c>
      <c r="M155" s="24">
        <v>49</v>
      </c>
      <c r="N155" s="24">
        <v>355</v>
      </c>
      <c r="O155" s="24">
        <v>24</v>
      </c>
      <c r="P155" s="24">
        <v>360</v>
      </c>
      <c r="Q155" s="24">
        <v>330</v>
      </c>
      <c r="R155" s="24">
        <v>582</v>
      </c>
      <c r="S155" s="24">
        <v>71</v>
      </c>
      <c r="T155" s="24">
        <v>72</v>
      </c>
      <c r="U155" s="24">
        <v>8.3000000000000007</v>
      </c>
      <c r="V155" s="24">
        <v>7.9</v>
      </c>
      <c r="W155" s="25">
        <v>0.59</v>
      </c>
      <c r="AB155" s="2"/>
      <c r="AC155" s="2"/>
    </row>
    <row r="156" spans="1:29" ht="16" thickBot="1" x14ac:dyDescent="0.25">
      <c r="A156" s="26" t="s">
        <v>71</v>
      </c>
      <c r="B156" s="27">
        <v>0.60499999999999998</v>
      </c>
      <c r="C156" s="27">
        <v>7.9000000000000001E-2</v>
      </c>
      <c r="D156" s="27">
        <v>0.08</v>
      </c>
      <c r="E156" s="27">
        <v>1.0999999999999999E-2</v>
      </c>
      <c r="F156" s="27">
        <v>0.42575000000000002</v>
      </c>
      <c r="G156" s="27">
        <v>12.5</v>
      </c>
      <c r="H156" s="27">
        <v>1.71875</v>
      </c>
      <c r="I156" s="27">
        <v>5.5800000000000002E-2</v>
      </c>
      <c r="J156" s="27">
        <v>7.7000000000000002E-3</v>
      </c>
      <c r="K156" s="27">
        <v>0.54574</v>
      </c>
      <c r="L156" s="27">
        <v>479</v>
      </c>
      <c r="M156" s="27">
        <v>51</v>
      </c>
      <c r="N156" s="27">
        <v>496</v>
      </c>
      <c r="O156" s="27">
        <v>67</v>
      </c>
      <c r="P156" s="27">
        <v>410</v>
      </c>
      <c r="Q156" s="27">
        <v>310</v>
      </c>
      <c r="R156" s="27">
        <v>353</v>
      </c>
      <c r="S156" s="27">
        <v>56</v>
      </c>
      <c r="T156" s="27">
        <v>52</v>
      </c>
      <c r="U156" s="27">
        <v>10</v>
      </c>
      <c r="V156" s="27">
        <v>6.73</v>
      </c>
      <c r="W156" s="28">
        <v>0.65</v>
      </c>
      <c r="AB156" s="2"/>
      <c r="AC156" s="2"/>
    </row>
    <row r="158" spans="1:29" x14ac:dyDescent="0.2">
      <c r="AB158" s="2"/>
      <c r="AC158" s="2"/>
    </row>
    <row r="159" spans="1:29" x14ac:dyDescent="0.2">
      <c r="Z159" s="2"/>
      <c r="AA159" s="2"/>
      <c r="AB159" s="2"/>
      <c r="AC159" s="2"/>
    </row>
    <row r="160" spans="1:29" x14ac:dyDescent="0.2">
      <c r="AB160" s="2"/>
      <c r="AC160" s="2"/>
    </row>
    <row r="161" spans="28:29" x14ac:dyDescent="0.2">
      <c r="AB161" s="2"/>
      <c r="AC161" s="2"/>
    </row>
    <row r="162" spans="28:29" x14ac:dyDescent="0.2">
      <c r="AB162" s="2"/>
      <c r="AC162" s="2"/>
    </row>
    <row r="163" spans="28:29" x14ac:dyDescent="0.2">
      <c r="AB163" s="2"/>
      <c r="AC163" s="2"/>
    </row>
    <row r="164" spans="28:29" x14ac:dyDescent="0.2">
      <c r="AB164" s="2"/>
      <c r="AC164" s="2"/>
    </row>
    <row r="165" spans="28:29" x14ac:dyDescent="0.2">
      <c r="AB165" s="2"/>
      <c r="AC165" s="2"/>
    </row>
    <row r="166" spans="28:29" x14ac:dyDescent="0.2">
      <c r="AB166" s="2"/>
      <c r="AC166" s="2"/>
    </row>
    <row r="167" spans="28:29" x14ac:dyDescent="0.2">
      <c r="AB167" s="2"/>
      <c r="AC167" s="2"/>
    </row>
    <row r="168" spans="28:29" x14ac:dyDescent="0.2">
      <c r="AB168" s="2"/>
      <c r="AC168" s="2"/>
    </row>
    <row r="169" spans="28:29" x14ac:dyDescent="0.2">
      <c r="AB169" s="2"/>
      <c r="AC169" s="2"/>
    </row>
    <row r="170" spans="28:29" x14ac:dyDescent="0.2">
      <c r="AB170" s="2"/>
      <c r="AC170" s="2"/>
    </row>
    <row r="171" spans="28:29" x14ac:dyDescent="0.2">
      <c r="AB171" s="2"/>
      <c r="AC171" s="2"/>
    </row>
    <row r="172" spans="28:29" x14ac:dyDescent="0.2">
      <c r="AB172" s="2"/>
      <c r="AC172" s="2"/>
    </row>
    <row r="173" spans="28:29" x14ac:dyDescent="0.2">
      <c r="AB173" s="2"/>
      <c r="AC173" s="2"/>
    </row>
    <row r="174" spans="28:29" x14ac:dyDescent="0.2">
      <c r="AB174" s="2"/>
      <c r="AC174" s="2"/>
    </row>
    <row r="175" spans="28:29" x14ac:dyDescent="0.2">
      <c r="AB175" s="2"/>
      <c r="AC175" s="2"/>
    </row>
    <row r="176" spans="28:29" x14ac:dyDescent="0.2">
      <c r="AB176" s="2"/>
      <c r="AC176" s="2"/>
    </row>
    <row r="177" spans="28:29" x14ac:dyDescent="0.2">
      <c r="AB177" s="2"/>
      <c r="AC177" s="2"/>
    </row>
    <row r="178" spans="28:29" x14ac:dyDescent="0.2">
      <c r="AB178" s="2"/>
      <c r="AC178" s="2"/>
    </row>
    <row r="179" spans="28:29" x14ac:dyDescent="0.2">
      <c r="AB179" s="2"/>
      <c r="AC179" s="2"/>
    </row>
    <row r="180" spans="28:29" x14ac:dyDescent="0.2">
      <c r="AB180" s="2"/>
      <c r="AC180" s="2"/>
    </row>
    <row r="181" spans="28:29" x14ac:dyDescent="0.2">
      <c r="AB181" s="2"/>
      <c r="AC181" s="2"/>
    </row>
    <row r="182" spans="28:29" x14ac:dyDescent="0.2">
      <c r="AB182" s="2"/>
      <c r="AC182" s="2"/>
    </row>
    <row r="183" spans="28:29" x14ac:dyDescent="0.2">
      <c r="AB183" s="2"/>
      <c r="AC183" s="2"/>
    </row>
    <row r="184" spans="28:29" x14ac:dyDescent="0.2">
      <c r="AB184" s="2"/>
      <c r="AC184" s="2"/>
    </row>
    <row r="185" spans="28:29" x14ac:dyDescent="0.2">
      <c r="AB185" s="2"/>
      <c r="AC185" s="2"/>
    </row>
    <row r="186" spans="28:29" x14ac:dyDescent="0.2">
      <c r="AB186" s="2"/>
      <c r="AC186" s="2"/>
    </row>
    <row r="187" spans="28:29" x14ac:dyDescent="0.2">
      <c r="AB187" s="2"/>
      <c r="AC187" s="2"/>
    </row>
    <row r="189" spans="28:29" x14ac:dyDescent="0.2">
      <c r="AB189" s="2"/>
      <c r="AC189" s="2"/>
    </row>
    <row r="190" spans="28:29" x14ac:dyDescent="0.2">
      <c r="AB190" s="2"/>
      <c r="AC190" s="2"/>
    </row>
    <row r="191" spans="28:29" x14ac:dyDescent="0.2">
      <c r="AB191" s="2"/>
      <c r="AC191" s="2"/>
    </row>
    <row r="192" spans="28:29" x14ac:dyDescent="0.2">
      <c r="AB192" s="2"/>
      <c r="AC192" s="2"/>
    </row>
    <row r="193" spans="26:29" x14ac:dyDescent="0.2">
      <c r="AB193" s="2"/>
      <c r="AC193" s="2"/>
    </row>
    <row r="194" spans="26:29" x14ac:dyDescent="0.2">
      <c r="AB194" s="2"/>
      <c r="AC194" s="2"/>
    </row>
    <row r="195" spans="26:29" x14ac:dyDescent="0.2">
      <c r="AB195" s="2"/>
      <c r="AC195" s="2"/>
    </row>
    <row r="196" spans="26:29" x14ac:dyDescent="0.2">
      <c r="AB196" s="2"/>
      <c r="AC196" s="2"/>
    </row>
    <row r="197" spans="26:29" x14ac:dyDescent="0.2">
      <c r="AB197" s="2"/>
      <c r="AC197" s="2"/>
    </row>
    <row r="198" spans="26:29" x14ac:dyDescent="0.2">
      <c r="Z198" s="2"/>
      <c r="AA198" s="2"/>
      <c r="AB198" s="2"/>
      <c r="AC198" s="2"/>
    </row>
    <row r="199" spans="26:29" x14ac:dyDescent="0.2">
      <c r="AB199" s="2"/>
      <c r="AC199" s="2"/>
    </row>
    <row r="200" spans="26:29" x14ac:dyDescent="0.2">
      <c r="AB200" s="2"/>
      <c r="AC200" s="2"/>
    </row>
    <row r="201" spans="26:29" x14ac:dyDescent="0.2">
      <c r="AB201" s="2"/>
      <c r="AC201" s="2"/>
    </row>
    <row r="202" spans="26:29" x14ac:dyDescent="0.2">
      <c r="AB202" s="2"/>
      <c r="AC202" s="2"/>
    </row>
    <row r="203" spans="26:29" x14ac:dyDescent="0.2">
      <c r="AB203" s="2"/>
      <c r="AC203" s="2"/>
    </row>
    <row r="204" spans="26:29" x14ac:dyDescent="0.2">
      <c r="AB204" s="2"/>
      <c r="AC204" s="2"/>
    </row>
    <row r="205" spans="26:29" x14ac:dyDescent="0.2">
      <c r="AB205" s="2"/>
      <c r="AC205" s="2"/>
    </row>
    <row r="206" spans="26:29" x14ac:dyDescent="0.2">
      <c r="AB206" s="2"/>
      <c r="AC206" s="2"/>
    </row>
    <row r="207" spans="26:29" x14ac:dyDescent="0.2">
      <c r="AB207" s="2"/>
      <c r="AC207" s="2"/>
    </row>
    <row r="208" spans="26:29" x14ac:dyDescent="0.2">
      <c r="AB208" s="2"/>
      <c r="AC20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Zircon19SSA10_16</vt:lpstr>
      <vt:lpstr>Zircon19SSA10_52</vt:lpstr>
      <vt:lpstr>Zircon19SSA10_60</vt:lpstr>
      <vt:lpstr>Apt 18SSN20</vt:lpstr>
      <vt:lpstr>Apt 19SSN12A</vt:lpstr>
      <vt:lpstr> Standards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stockli-user</dc:creator>
  <cp:lastModifiedBy>Microsoft Office User</cp:lastModifiedBy>
  <dcterms:created xsi:type="dcterms:W3CDTF">2022-02-18T13:04:25Z</dcterms:created>
  <dcterms:modified xsi:type="dcterms:W3CDTF">2022-07-18T19:01:46Z</dcterms:modified>
</cp:coreProperties>
</file>