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1"/>
  <workbookPr defaultThemeVersion="166925"/>
  <mc:AlternateContent xmlns:mc="http://schemas.openxmlformats.org/markup-compatibility/2006">
    <mc:Choice Requires="x15">
      <x15ac:absPath xmlns:x15ac="http://schemas.microsoft.com/office/spreadsheetml/2010/11/ac" url="https://sharepoint.ugent.be/projects/201905321/Documents/WP4 Build the FarmBook and optimize it with end users/Task_4p5_Optimizing_EU_FarmBook/User tests/"/>
    </mc:Choice>
  </mc:AlternateContent>
  <xr:revisionPtr revIDLastSave="0" documentId="13_ncr:1_{CCBF4203-F828-DC4F-BDBB-31009197FB8C}" xr6:coauthVersionLast="47" xr6:coauthVersionMax="47" xr10:uidLastSave="{00000000-0000-0000-0000-000000000000}"/>
  <bookViews>
    <workbookView xWindow="760" yWindow="500" windowWidth="28040" windowHeight="16640" xr2:uid="{42E3D523-DA83-E342-ABF2-D001016B3EA8}"/>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26" i="1" l="1"/>
  <c r="D25" i="1"/>
  <c r="D24" i="1"/>
</calcChain>
</file>

<file path=xl/sharedStrings.xml><?xml version="1.0" encoding="utf-8"?>
<sst xmlns="http://schemas.openxmlformats.org/spreadsheetml/2006/main" count="537" uniqueCount="437">
  <si>
    <t>Region</t>
  </si>
  <si>
    <t>Profile</t>
  </si>
  <si>
    <t>Previous experience user tests?</t>
  </si>
  <si>
    <t>Age</t>
  </si>
  <si>
    <t>Location</t>
  </si>
  <si>
    <t>Digital strength</t>
  </si>
  <si>
    <t>Example</t>
  </si>
  <si>
    <t>Yes</t>
  </si>
  <si>
    <t>Paris, France</t>
  </si>
  <si>
    <t>Expert</t>
  </si>
  <si>
    <t>Daily</t>
  </si>
  <si>
    <t>Google, Facebook, EIP-AGRI website</t>
  </si>
  <si>
    <t>The information takes too long to find</t>
  </si>
  <si>
    <t>The participant describes the menu and the categories on the page</t>
  </si>
  <si>
    <t>Correct - Crop farming: everything which has to do with research on crops, etc.</t>
  </si>
  <si>
    <t>Correct - the participant choose the searchbar</t>
  </si>
  <si>
    <t>Atlantic - North Sea</t>
  </si>
  <si>
    <t>Young farmer (age 18 – 35)</t>
  </si>
  <si>
    <t>No</t>
  </si>
  <si>
    <t>Carentan, France</t>
  </si>
  <si>
    <t>User</t>
  </si>
  <si>
    <t>Constantly</t>
  </si>
  <si>
    <t>Google, Facebook, specialized websites</t>
  </si>
  <si>
    <t>don't waste to much time to search if I didn't find the information</t>
  </si>
  <si>
    <t>Ergonomic and we easily understand where we can make a search or choose a category</t>
  </si>
  <si>
    <t>They all describe the search bar and the 6 pictures for the categories</t>
  </si>
  <si>
    <t>They all tell that behind the forestry they will find information on forest production, behind crops they will find info on crops ; behind society they will find information on law and administrative stuff ; behind livestock they will have info on animals ; behind environnement they will have info on legilstation and norm for the environment and behind economics they will find information on price and market</t>
  </si>
  <si>
    <t xml:space="preserve">The participant click on livestocks </t>
  </si>
  <si>
    <t>the user scroll on the page and see that he still have a search bar and he start to read the title of the result below and he click on the "see more" button once.</t>
  </si>
  <si>
    <t>the participant didn't find how you can know if the result was a video whitout clicking on it</t>
  </si>
  <si>
    <t>They didn't leave a comment because they can not open video on the previous questions</t>
  </si>
  <si>
    <t>the farmer want to have information on mastitis for the milking cows so i search "mastisis" on the search bar after returning in the home page</t>
  </si>
  <si>
    <t>He see the same way to present result but he see filters on the right and say that it could be good to have it on the category section also. He first try the search in french with the word "mammites" but he find only one result and he go to the english version and search with "mastitis" and find 4 results so he was asking why we don't have the same result in different language.</t>
  </si>
  <si>
    <t>We are not able during all the test to open an article and they didn't find the expert page on subnavigation</t>
  </si>
  <si>
    <t>Same as 6.1 they never find the community part with the subnavigation they are searching on the homepage for this type of information</t>
  </si>
  <si>
    <t>It could be interresting when they can open article and see more about it. He was waiting for more information</t>
  </si>
  <si>
    <t>simple and ergonomic</t>
  </si>
  <si>
    <t>Put the community and expert part more visible directly</t>
  </si>
  <si>
    <t>Middle aged forester (age 36 – 60)</t>
  </si>
  <si>
    <t>Middle aged farmer (age 36 – 60)</t>
  </si>
  <si>
    <t>Bayeux, France</t>
  </si>
  <si>
    <t>Normal</t>
  </si>
  <si>
    <t>Weekly</t>
  </si>
  <si>
    <t>Google</t>
  </si>
  <si>
    <t>Being sure to have the good answer and not a fake one</t>
  </si>
  <si>
    <t>Simple but clear enough. Maybe the pictures could be bigger</t>
  </si>
  <si>
    <t>The participant click on crop farming</t>
  </si>
  <si>
    <t>The participant directly go to the result and read tittle and short description on few result on the main page. He said that some translation are weird and pictures are always the same.</t>
  </si>
  <si>
    <t xml:space="preserve">the user didn't find any video on the first page of result and didn't see the "see more" button </t>
  </si>
  <si>
    <t>the user want to have information on the new CAP so he search "CAP" on the search bar in the crop farming category</t>
  </si>
  <si>
    <t xml:space="preserve">the participant was happy to find a lot of result but after a quick look at the result they are a lot of result just because they have some word with the letter "PAC" (CAP in french) on it but they didn't talk about CAP at all.  </t>
  </si>
  <si>
    <t xml:space="preserve">he find it usefull </t>
  </si>
  <si>
    <t>He find the websites interresting but a lot of improvement have to be done. He was interesting to have the information when the platform will be ready</t>
  </si>
  <si>
    <t>the desgin is sober and nice to navigate on</t>
  </si>
  <si>
    <t>add the filters every time we have results (even when we click on a category)</t>
  </si>
  <si>
    <t>Middle aged advisor (age 36 – 60)</t>
  </si>
  <si>
    <t>Saint-Lô, France</t>
  </si>
  <si>
    <t>Google, agricultural website, startup website</t>
  </si>
  <si>
    <t>Having rapidly an answer and take time to find the same answer in different websites</t>
  </si>
  <si>
    <t>Simple and easy to understand</t>
  </si>
  <si>
    <t>The participant use the search bar</t>
  </si>
  <si>
    <t>the user search something on digital agriculture directly on the search bar on the home page</t>
  </si>
  <si>
    <t>the user describe it like a good way to analyse the result with the pictures, the title, the short description and the type of document (audio or document). He was glad to find some filters even if in this case with only 5 result that was not applicable.</t>
  </si>
  <si>
    <t>Really interresting for a pilot version but still a lot of work to do and to make the system update</t>
  </si>
  <si>
    <t>really simple but effective</t>
  </si>
  <si>
    <t>Older advisor (age 61 and older)</t>
  </si>
  <si>
    <t>Google, network application</t>
  </si>
  <si>
    <t>choose the right word to find the good information</t>
  </si>
  <si>
    <t>Sober and we have everythings interresting in the front page</t>
  </si>
  <si>
    <t>The participant click on economics</t>
  </si>
  <si>
    <t>The participant was happy to see that the search bar are still available and he scroll down and was not happy to see only 3 results for this category and he was not expected this kind of information on this category</t>
  </si>
  <si>
    <t>The user click on "Short supply food chains experts : eyes on logistics" but the page never open so he go back to click on the other video "food miles" but the page never open again</t>
  </si>
  <si>
    <t>the participant search info about the new CAP so he go back to the home page and search "CAP" in the searching bar</t>
  </si>
  <si>
    <t>the participant was happy to see 63 result but he see that a lot of result are not talking about CAP, they just have the letter "PAC" in some word on the tittle or the short description but they are not relevant for what his search</t>
  </si>
  <si>
    <t>he says thats a good things to be able to filter when you have a lot of result and he said that could be usefull to have it also on the category page</t>
  </si>
  <si>
    <t xml:space="preserve">He didn't think that he will used this type of platform </t>
  </si>
  <si>
    <t>Nice and easy to navigate</t>
  </si>
  <si>
    <t>having good result when you make a research</t>
  </si>
  <si>
    <t>Danube - Balkan</t>
  </si>
  <si>
    <t>Odorheiu Secuiesc, Romania</t>
  </si>
  <si>
    <t>User, normal</t>
  </si>
  <si>
    <t>Google, social media, agricultural website, agricultural news,websites for national context, scientifical websites (for PhD)</t>
  </si>
  <si>
    <t>For his PhD it is hard to find reliable materials, and anytime when they try to produce some new (like now mushrooms) it took so much time to find relevant information and it would be nice to ask some more experienced people. </t>
  </si>
  <si>
    <t>Clear, transparent, youthful and easy to use. He thinks about us part could be a bit reformatted to be more awarness-raising.</t>
  </si>
  <si>
    <t>He tried to find some material about mushroom production. First he could not deside in which category should he search for it, then he tried in crop farming . Besides he liked  the searching system the structure of the collected information.</t>
  </si>
  <si>
    <t>He thinks the categories are ok, there are some cross-border areas (for ex. musrooms, short food supply chain) which are difficult to decide where they fit. But the free-speach search solves this problem. </t>
  </si>
  <si>
    <t>He is interested more in crop farming. He likes the content, is transparent. Keywords helped him a lot to make a quick review.</t>
  </si>
  <si>
    <t>In terms of menü his  main concern is, that there is that the about us part is not enough awarness-raising. Is not clear what this page can offer to farmers, he, as a farmer will  find answer for practical questions or only results of abstract researches. He suggests to make the about us part in the first line of the main page (where Farmbook logo is). He does not understand anyway why is the topics line next to the logo. It is pointless as a bit scrolled down there are all the topics.</t>
  </si>
  <si>
    <t>Videos are easy to be screened through this platform, and it is easy to make an automatic subtitling through youtube. </t>
  </si>
  <si>
    <t>He has been registered for comment and chat function. Registration was simple. He did not wanted to comment now, but it can be a nice possibility. Although he is bit afraid that this comments without any moderation can cause chaos. </t>
  </si>
  <si>
    <t>He is interested for ex. in information about best biological pest control methods. He made a search about this with no success. Then he tried only biological pest methods , he found 3 contents. At all it was clear what is about. In this case titles were also understandable. This is not case at all content in general.He likes that he can click and contact the responsible organisation if he needs more information.</t>
  </si>
  <si>
    <t>Search function works well. Personally he likes to see first what are the most common contents in a topic and he will use the filters afterwards to concretase what he is looking for. So for me is ok, that some part of the filters come up just only inside the main topic. </t>
  </si>
  <si>
    <t>Filters like language and country are important. But for example when he tried pest controll in each country nothing came up, not even the general, not country specific topics. </t>
  </si>
  <si>
    <t>To find an expert, he could not test this function. It does not work yet.It would be nice to contact this experts through this website but he is concerened if it is possible technically. Community, chat function might be also useful but without moderation might be just a mass.</t>
  </si>
  <si>
    <t>It would be nice a platform, kind of farmer's facebook and the community function is something like this. But if nobody moderate and nobody gurantees the answer, possibly it won't work.</t>
  </si>
  <si>
    <t>He thinks he can use this for my PhD, but not really to develop family business.Each farmers have different problems. </t>
  </si>
  <si>
    <t xml:space="preserve">Yes, seems to be easy. </t>
  </si>
  <si>
    <t xml:space="preserve">Fancy. </t>
  </si>
  <si>
    <t xml:space="preserve">Maybe it would be nice to have EU level agricultural news and also it would be nice to contact people experts, farmers, directly through this platform. </t>
  </si>
  <si>
    <t>Encs, Hungary</t>
  </si>
  <si>
    <t>Googel, research intutute's website, official website connected to administration</t>
  </si>
  <si>
    <t>He has his routine, he knows where to find answer on the internet. He get know about innovation through the national research institute. Because of running his own business he has no much time for searching on the web.</t>
  </si>
  <si>
    <t>Clear and understandable, he could quickly get to search function. </t>
  </si>
  <si>
    <t>He checked first the content of foresty topic. The content was interesting and fully new for him. Automatic translation is nice, but after any update the platform the language changed back to English. It was not clear for him how to get back, just one step , not to the main page.</t>
  </si>
  <si>
    <t xml:space="preserve">The categories of economy, environment and society was not clear for him. He suggested to establish subcategories inside the chategories or at least an explanation. He was surprised about why the filters are not  available inside the main categories (for example Foesty). The filters come up only after searching for one specific topic. </t>
  </si>
  <si>
    <t>He was interested only in foresty. Society was the less interesting for him, as he is business oriented. The content was interesting for him, but not enough practical, useable in the daily life. He liked that the type is the information is also mentioned in advance.</t>
  </si>
  <si>
    <t>Menü is easy to use. and simple (which is a big advantage for him)The searching system is a bit confusing, because he did not find always all filters.n He searched for Agroforesty. He liked that the search engine is intelligent, there was result with Agro Foresty, agro-foresty, agrforesty.</t>
  </si>
  <si>
    <t>It was easy to download a video, podcast on this platform.  He liked that he could get easily to the website of the project if the video made him interested in the project result. </t>
  </si>
  <si>
    <t xml:space="preserve">He tried also the comment function which worked well, he also answered a comment and liked the automatic translation function. He does not think that moderation would be important. </t>
  </si>
  <si>
    <t>He searched for EU Foresty Regulation. But he could not get result, only with searching for EU Regulation. He liked that he can read about  international example and wider context of a spesific topic. And he thought that everybody, even without a diploma  or big routine can use this repository as it is simple.</t>
  </si>
  <si>
    <t>He thought that the information collected  is well structured.</t>
  </si>
  <si>
    <t>For him would it be easier to have all filters on the main page, and also under a big topic.</t>
  </si>
  <si>
    <t>He was interested in how is agroforesty in Spain, he wrote first agroforesty and then chosed the location, but he did not find any result. He tried also in Community subcategory but still did not worked. Subnavigation was easy according to him, but it was strange why he could not find any spesific result.</t>
  </si>
  <si>
    <t>Asking the community, or a spesific expert would be important for him. But he as an expert would nevwer answer questions for free, no time for it.</t>
  </si>
  <si>
    <t>In general he liked the concept, he would use this if he prepear for a presentation. And he thinks anybody can use this platform, if they will know about.</t>
  </si>
  <si>
    <t>It is absolutely easy and that is the biggest advantage.</t>
  </si>
  <si>
    <t>Clear and nice.</t>
  </si>
  <si>
    <t>He would need more structure content about regulation and case studies.</t>
  </si>
  <si>
    <t>Füzesgyarmat, Hungary</t>
  </si>
  <si>
    <t>Medium level</t>
  </si>
  <si>
    <t>Google scolar, agricultural websites</t>
  </si>
  <si>
    <t>He is researcher and ecological farmer at the same time. He search for innovative solutions on the internet. His main concern is that science, practice and proposal requirements are not consistent. That's why he has to spend so much time with searching information. It would be nice to  save some time with this.</t>
  </si>
  <si>
    <t>Nice structure, but because of the picture he thought first that this is not for academical people. Academical sites do not use generally pictures. Sometimes the choosen pics are misleading, like soil panel at soil regeneration. Content was suppressed by pics for the first glance. </t>
  </si>
  <si>
    <t>For the first glance he did not find the introduction and he was confused where to search on the main page for example for permaculture. The short summery of the content is really useful. </t>
  </si>
  <si>
    <t>Categories are mostly ok for him, a bit too general, except society (is not strongly connected to agriculture). Environment, economics specially in Hungarian is too abstract for on field professionals. According to him it might be easier to navigate if there would be more subcategories. </t>
  </si>
  <si>
    <t xml:space="preserve">He searched for permaculture. System of the filters were not enough clear for him. </t>
  </si>
  <si>
    <t>Sometimes he got lost on the platform. For me it was a bit too much information collected under one title.</t>
  </si>
  <si>
    <t xml:space="preserve">It was easy for him to open up videos, pdf, presentation. </t>
  </si>
  <si>
    <t xml:space="preserve">Comment function, answer to other's comments worked well. He was afraid if this works without moderation. </t>
  </si>
  <si>
    <t xml:space="preserve">He tried to find practice abstract about Methods of soil regeneration. At the end he found a content only with the keyword: soil regeneration. There was only one content so he could not try the further filter functions. </t>
  </si>
  <si>
    <t xml:space="preserve">The search result page was understandable. </t>
  </si>
  <si>
    <t xml:space="preserve">It was not fully clear for im why not all filters are at the main page. </t>
  </si>
  <si>
    <t>He thinks that it would be nice to have an"ask the expert"site, but it is difficult to make experts motivated to answer regularly. Without direct asking possibility is not much added value of experts function.</t>
  </si>
  <si>
    <t xml:space="preserve">Community function without moderation  will hardly work. If moderation is not possible at least collection of frequently asked question is essential. </t>
  </si>
  <si>
    <t xml:space="preserve">In general it was not fully clear for him, who is exactly the target group of this platform. According to him this has to be concretise and then the main topics has to be costumized to to their interest. </t>
  </si>
  <si>
    <t>In general it is userfriendly.</t>
  </si>
  <si>
    <t xml:space="preserve">Transparent, but the mission is not enough clear. </t>
  </si>
  <si>
    <t xml:space="preserve">More clear introduction is needed because even if we discussed for a long time the goal of the knowledge repository was not really clear for him. </t>
  </si>
  <si>
    <t>Nitra, Slovakia</t>
  </si>
  <si>
    <t>Google, agricultural website, websites for national context, tender&amp; funds, EIP-Agri</t>
  </si>
  <si>
    <t>As consultants they are really looking forward to have userfriendly, comprehensive knowledge repository, the existing ones are not enough comprehensive and up-to-date.</t>
  </si>
  <si>
    <t>A basic information about what the Farmbook offers would be necessary at an awarness raising part of the main page. The recent "About us" is not enough because advisers, farmers are more interested in the added value of the collected information than in the project, that is irrelevant from their perspective. </t>
  </si>
  <si>
    <t>Search interface works well. Two ways of searching is possible either searching for an important word or going to the main topic which he is interested in. It is easy to understand. </t>
  </si>
  <si>
    <t>Menü is clear in terms of searchable information. But it is not fully clear what kind of information can he find here, who can, should register or if this platform is connected to EIP-Agri or not, for ex. if he needs meanwhile information about operational groups can he find them through this platform or does he have to go to an other webiste. It would be usefull if this platform would be connected to EIP-Agri to find all kind of information at the same page and save a lot of time.</t>
  </si>
  <si>
    <t>For example he is interested in organic projects. He writes organic (he tried also regenerative farming but there was no result) and then he tried subcategories. Inside subcategories should be alphabetic order. Subcategories, keyword, related topics are useful. Searching seems to be easy. It was not understandable for the first time how can I go back "home", he would not click for this reason on the logo. Subcategories, all filters are not on the main page to do prefilter, for him it is a mistake, that some part of the filters come up only after he searched already for something.Menü and searching system has to be the same always, othervise it will be  confusing. Personally he got confused with the searching methodology.</t>
  </si>
  <si>
    <t>It is nice to have so many filters, but all should be on the main page. The word "Macrocategories" is a bit confusing for him. And also among macrocategories was not so easy to find whathe was searching for. Alphabetical order is not possible (because sometimes not only one but two keywords are at the same time), so it would be important to have some kind of self learning algoritmus, this way the most popular keywords, macrocategories  should come first. Besides it is nice, very usefull, that under the title is writen what kind of form of information can be uploaded.</t>
  </si>
  <si>
    <t>It is nice, very usefull, that under the title is writen what kind of form of information can be uploaded. Titles are not always so undertandable and sometimes short discription is too short.. Short descriptions are important as titles are sometimes too complicated. </t>
  </si>
  <si>
    <t>Categories, filters such as content, community, and experts should be on the main page. Community (according to him should be called chat) and experts are especially important if it is about organic production for ex.. But if comments are not structured and won't be answered in a week than probably nobody will use this functions as people are busy. Hardest part is how to make the other side motivated to reply the comments, questions. His generation prefear to use email instead of chat, but he does not know about the younger generations. Besides it is nice that comments will be translated, but it was a bit difficult for him to find how (he thought it will be fully automatic without any clicking). </t>
  </si>
  <si>
    <t>He tried to find a practice abstract about Best methodology to get soil sample in the EU. He tried this because he knows about a project Climate Farm Demo, network of demonstation farms focused on climate change. But he hasn't find them and neither their results. It would be nice not to have so many databases, recently he mentioned each Horizon project makes a separate database and after their project ended this databases won't be updated any more. This platform could be really usefull, but only if all Horizon and Kozme projects and their results, plus EIP-Agri databases and all registered operation groups  will be integrated in here. This would be very important.</t>
  </si>
  <si>
    <t>He tested earlier searching with organic farming. Searching page is nice, his only concern is that all kind of filters (sub-, macro etc.categories) should be at the main page, othervise it is a bit confusing. Regarding search result page his only comment is that sometimes the titles are not so easy to understand. </t>
  </si>
  <si>
    <t>Not all filters was easy to find: subcategories, macrocategories, comment, community and experts were not on the main page and this was for him really confusing. </t>
  </si>
  <si>
    <t>He thinks expert function very important, more than chat. But he could not check as they are not uploaded yet. He guess he will be able to search for experts and he can also click on the expert link in the metadata. To deside if expert function is viable or not, it is important to see clearly what is the purpose of be listed in this platform as an expert. Will they be available to give some advise, will they do this for free, will this a marketing possibility for them? Hard to see for him what will be the expert's benefit from this. And how this expert will be able to answer all question in a week or so? If the expert won't answer in time, how people will trust him/her? There is a high risk on giving bad reputation to the expert which is bad for business. The minimum is that it has to written down clearly that answer is not guranteed and nobody is responsable  for answers.Although in this way not much added value of this function, it might be easier to give the contact of the responsible organsation intead of one person, less risks at least.</t>
  </si>
  <si>
    <t>Chat can be more important for younger generation, he prefers email. But if the community funcion is not moderated, he is afraid it can't be usefull. </t>
  </si>
  <si>
    <t>It is practical and if it will be able to integrate other databases (Horizon, Kozme projects, results, EIP-Agri, Operational Group), it will be usefull. No duplication, that is importan (for example duplication with funding and tender portal). </t>
  </si>
  <si>
    <t>Yes, only the searching filters have to be all on the main page. But from his perspective before using this platform he would compare in details with other available databases and he would use it only if it has more adventages than the others, if it is more complex and quicklier solution to get information than the others. For example for him to have a database of operational groups is minimum standard, without this he would not use the platform. Not only advisers, but also farmers, at least the ones who want to learn could use this kind of platform, but only if the results are very much practical and useful information. But in general this platform seems to be more for advisers than for farmers. </t>
  </si>
  <si>
    <t>Nice, simple, searching structure willl be ok if all filters will be on the main page. And some introduction of the Farmbook's added value is needed on the main page. He would suggest less picture and more content (it hase to be self-expository) on the main page.</t>
  </si>
  <si>
    <t>Operational groups and other EIP-Agri databases should be integrated.</t>
  </si>
  <si>
    <t>Herceghalom, Hungary</t>
  </si>
  <si>
    <t>Google, agricultural news, official agricultural websites, economical analysis</t>
  </si>
  <si>
    <t>He is involved in diverse topics, livestook, economics, he needs to have an international background knowledge., especially is interested in analyses, proposals, demontration farms, innovative techniques.</t>
  </si>
  <si>
    <t>Automatic translation has some problems. Pictures are misleading, they just show one part of livestook for example, it would be better to use symbols instead of photos. But symbols should strongly connect to agriculture, so forget about pet's footprint for ex. He miss some introduction, just 1-2 sentence about what kind of information is collected here. For example according to the discription is not clear if any economical analyses, special results of proposals, demonstration farm's datas will be available here or not.</t>
  </si>
  <si>
    <t xml:space="preserve">Othervise the mainpage is clear and transparent. Even if some parts need more discription this kind of simplicity has to be saved because it is nice. Sometimes pictures are a bit too big, but it might be because of website development issues. </t>
  </si>
  <si>
    <t>There are 6 main topics in which he he can search. But according to him environment, economics, and society is not clear, nobody will click on it. He especially can not imagine what will be in society. He does even not know how a topic for examply agroecology can be classified. Does it belong to environment but sustainability questions of agroecology is already a subtopic of economics. It could be usefull if somehow could see what exactly will be in the main chategories (for examply 5-6 keywords if somebody clicks on the main topic). </t>
  </si>
  <si>
    <t>He searched for sheep production topic. For him was not clear what does it mean arrange topic according to relevance. According to him relevance can not mean more likes, it isnot professional. The titles of topics are not always clear enough (for ex. Sheepnet does not mean anything). The short summery is very usefull. Keywords did not helped him too much, but it depends on habits. And especially keyword are useless at the chooesen articles according to him.  will be in society. He does even not know how a topic for example amonium release can be classified. Does it belong to environment or livestock.</t>
  </si>
  <si>
    <t>For him was not clear why filters come up so late, only after he searched for sheep production and not at the main topic livestock. He thinks all filters should be at the main page. If the filters come up also at the choosen chooesen, it should be possible to hide them to save space and read more comfortable. It was not clear for him when the filters come up and when not. If he simply opened the main topic and the content is listed there, filters did not come up. But when he searched for a word and the related content come up, the filters were there. For him this was confusing.</t>
  </si>
  <si>
    <t>To open up contents like videos is easy and quick. It is nice that is written in advance what kind of informational material is there. </t>
  </si>
  <si>
    <t>Registration was not fully clear for him, because only one occupation and interes can be marked. To leave a comment was easy, but first he forgot to put on comment buttom. He liked the translation function at comment section also. It was not always clear for him how to get back. Community function without search engine (with FAQ) and moderation won't work according to him. Chat function should connect to specific content. Plus FAQ and search enginge is minimum requirement. It would be also nice to ask expert in community function. It is posible that both community and expert function is not necessary at the same time, one function in which asking (with tiping the expert name) is possible is enough. </t>
  </si>
  <si>
    <t>He searched for Reduction of Amonium Release with no success. But he as field expert would prefer analysis intead of practice abstract. </t>
  </si>
  <si>
    <t>Keyword at the content were useless for for hime. And the filtering system was not fully clear. Besides he liked the structure of the contents.</t>
  </si>
  <si>
    <t xml:space="preserve">System of search filter was not clear for him. Sometimes he could filter more, sometimes (for ex. inside a main topic) he could not any more, although it would be important. </t>
  </si>
  <si>
    <t xml:space="preserve">Asking expert has an added value, it would be important. But on a voluntary bases is not sure that it can function. And on international level names not always tell much. </t>
  </si>
  <si>
    <t xml:space="preserve">So community function should be well organized othervise is just a mass. It would be important to have a search engine which collects Frequently Asked Questions to avoid dupplication. </t>
  </si>
  <si>
    <t>He likes the concept, the content should be a bit more practical.</t>
  </si>
  <si>
    <t xml:space="preserve">He found it easy to use and he would use it, if more content would be available. </t>
  </si>
  <si>
    <t>Transparent and simple</t>
  </si>
  <si>
    <t>Community and expert function has to be reconsidered.</t>
  </si>
  <si>
    <t>Pécs, Hungary</t>
  </si>
  <si>
    <t>Google, agricultural website (depends on topic)</t>
  </si>
  <si>
    <t xml:space="preserve">Search engine optimalization determines what kind of information he will find about a topic. But if it would be a repository with reliable, comprehensive and up-to-date content, he would prefer to use it. </t>
  </si>
  <si>
    <t>Transparent, it is nice that the front size is big enough, but he did not like that there are so many gaps and too big pictures, because ha has to scroll down a lot. It might be because it is optimized for smart phones also, but it is annoying for him. At the first glance he did not recognized that he can change the view. He would prefer to have an introduction (value proposition) without extra click about what kind of information people can find here. He liked the translation function a lot. But his consern was that if somebody writes in the google sustainability in Hungarian, the search engine will not find this contents because they are not in Hungarian. </t>
  </si>
  <si>
    <t>Search interface is understandable. Pictures are missleading, because this topics are more comprehensive than the picture shows. He likes that there are 2 ways of searching (go to the main topic or free speach search). </t>
  </si>
  <si>
    <t>Society as a main topic is irrelevant according to him. He would prefer more an other main topic: food processing &amp; diversification. The picture at economics is fully missleading. Cross border topics are hard to find (for example one part of agroforsty is more foresty but the other part is more crop farming)., but free-speach helps. It would be also nice to have an information buttom which shows the subcategories.</t>
  </si>
  <si>
    <t>He searched for plant protection with drones inside crop farming. He liked that different type of content.</t>
  </si>
  <si>
    <t xml:space="preserve">The contents are nicely structured. </t>
  </si>
  <si>
    <t>He found nice, that he can watch a video without any advirtisement. But his concern was that for example crop farming is so different at each region, depends on loction, possibilities. So it won't mean a real help for farmers at the end. Besides he did not find any information on the platform about copyright or data protection right, he missded them.</t>
  </si>
  <si>
    <t xml:space="preserve">He tried to leave comment on a content. It was not clear for him that he has to push comment buttom at the end. For him was inconvenient that to translate a comment he had to push an other translate bottom and it was not fully automatic. </t>
  </si>
  <si>
    <t xml:space="preserve">He searched for Using Drones in Plant Protection. He tried also for Minimizing chemicals in Plant Protection, but did not found any results (with free speach search). After he tried only plant protection and drones, this way he found 3 results. This he could use in the real life only for having an international outlook, but hardly for find the solution. Search engine seemed to be not working with difficult titles. </t>
  </si>
  <si>
    <t>The structure of results are clear and optimal, and they can be downloaded quickly, but search engine does not function well if someone writes a complex term. </t>
  </si>
  <si>
    <t xml:space="preserve">He did not noticed the filters at first glance, he thought that there is no possibility for detailed search. He liked location as filter a lot. But if he tried to search further according to location, the content did not came anymore. </t>
  </si>
  <si>
    <t xml:space="preserve">He liked the possibilities of subnavigation, although not all possibilities were fully clear for him at first glance. </t>
  </si>
  <si>
    <t xml:space="preserve">Community is a nice function according to him, this might be the most usefull for farmers, but he was afraid that this will be messy after a while and he suggested to have a subsite for direct, private communication. When he wanted to start a new topic on chat it was not clear for him that he has to push on comment bottom. </t>
  </si>
  <si>
    <t xml:space="preserve">He liked the concept in general, but he thinks that this is a nice possibility to have an international overview, but not to find solution for a practical problem. And his main concern is if google will raise this possibility if someone search for a term in íhungarian. </t>
  </si>
  <si>
    <t xml:space="preserve">He found it easy to use, but it would be nice have more help bottom with appropriate information on filtering, translation and publishing comment. </t>
  </si>
  <si>
    <t>For him would be really important to have not only project results on this platform but also articles of professional journals (national and international).</t>
  </si>
  <si>
    <t>Mediterranean</t>
  </si>
  <si>
    <t>Ioannina, Greece</t>
  </si>
  <si>
    <t>High level</t>
  </si>
  <si>
    <t>Daily, many times</t>
  </si>
  <si>
    <t>Social media Google, Email, Some vineyard specific forum</t>
  </si>
  <si>
    <t>When looking in Google, not easy to find the exact info.</t>
  </si>
  <si>
    <t>Very nice photos, modern and minimal</t>
  </si>
  <si>
    <t>She feels like she wants to click somewhere, she likes the categories and feels like there will be information.</t>
  </si>
  <si>
    <t>It is clean, the menu is simple </t>
  </si>
  <si>
    <t>Simlpy clicks on a category</t>
  </si>
  <si>
    <t xml:space="preserve">Sees some mini articles. Seel likes the presentation (notices and asks for some titles in Spanish?) She doesnt like the grid structure and the assymetry. </t>
  </si>
  <si>
    <t>Cannot understand how to look for a video. She doesn't see the label, nor the filters</t>
  </si>
  <si>
    <t>Easy to leave a comment, doesn't mind signing in</t>
  </si>
  <si>
    <t xml:space="preserve">Doesn't know what a practice abstract is, instead looks for a document. </t>
  </si>
  <si>
    <t>She says the same photos show up repeatedly. She doesn't like the grid structure.</t>
  </si>
  <si>
    <t>She likes the search filters, they are very helpful.</t>
  </si>
  <si>
    <t>She goes straight to "About us". I tell her but she needs to be directed there.</t>
  </si>
  <si>
    <t>Same for community, doesn't see it. She goes to "Help" or "Contact us"</t>
  </si>
  <si>
    <t>Nice idea, but I had to search too much for sth</t>
  </si>
  <si>
    <t>Very modern, exactly how she would do it herself</t>
  </si>
  <si>
    <t>Better structure in articles list.</t>
  </si>
  <si>
    <t>Evoia, Greece</t>
  </si>
  <si>
    <t>Medium plus level</t>
  </si>
  <si>
    <t>Gmail, Websites for national contensts and adiministrative issues</t>
  </si>
  <si>
    <t>Not many sites about forestry information</t>
  </si>
  <si>
    <t>It seems like sth that concerns me. Simple and clean.</t>
  </si>
  <si>
    <t>The menu is clear, he clicks on Forestry, without 2nd thought.</t>
  </si>
  <si>
    <t>Simple categories. He asks where is "Home"?</t>
  </si>
  <si>
    <t>he clicks on the Forestry image.</t>
  </si>
  <si>
    <t>Too much information, not well presented. He thinks the keywords are a bit colfusing. He prefers the list instead of the grid.</t>
  </si>
  <si>
    <t>He finds it easily, its simple for him what is shows he sees a video.</t>
  </si>
  <si>
    <t>Easy to leave a comment, although he iis not verey interested in talking.</t>
  </si>
  <si>
    <t>He searches by a term specific to forestry, no results. But when he gets with another term, he is happy.</t>
  </si>
  <si>
    <t>He goes to "About us" and "Contact us"</t>
  </si>
  <si>
    <t>Cannot understand the words in greek mean community, and that it is a discussion board.</t>
  </si>
  <si>
    <t>Not sure I would use it if I don't get very specific results about my work as a forester.</t>
  </si>
  <si>
    <t>Easy. In the results the font size is too big?</t>
  </si>
  <si>
    <t>Really nice and modern</t>
  </si>
  <si>
    <t>I would put the results in a list instead of a grid.</t>
  </si>
  <si>
    <t>Νο</t>
  </si>
  <si>
    <t>Piemonte, Italy</t>
  </si>
  <si>
    <t>Social media Google, Email</t>
  </si>
  <si>
    <t>Language is a big obstacle.</t>
  </si>
  <si>
    <t>Simple, neat, he is familiar with the structure and main components he sees.</t>
  </si>
  <si>
    <t>It's clea, menu, sections, some scientific knowledge behind categories. </t>
  </si>
  <si>
    <t>He asks about how to contribute button. Who is puting the info?</t>
  </si>
  <si>
    <t>Very easily clicks on the category he likes (animals)</t>
  </si>
  <si>
    <t>He starts looking for cows (in italian.) He asks what is the experts and the community.</t>
  </si>
  <si>
    <t>It's not easy for him to find a video in the initial list. He doesn't use the filters.</t>
  </si>
  <si>
    <t>He finds it easy to sign in and write comment, doesn't object, although he wouldn't normally do it.</t>
  </si>
  <si>
    <t>Starts looking for term cows. He thinks the italian translation is not very good. He sees the list and changes to it, he finds the grid a bit confusing and not well structured.</t>
  </si>
  <si>
    <t>He says all the results show cows in the photo, even though the may talk about sheep, goats etc.</t>
  </si>
  <si>
    <t>He sees he filters. Tries to change the category, and says it's useless when you are already in a selected category(animals). He really likes the subcategories and their variety.</t>
  </si>
  <si>
    <t>he click on the Experts tab. No experts show in animal category, so where are they?</t>
  </si>
  <si>
    <t>Same with the community, not easy to find, empty content, but he understands that it might be a discussion forum.</t>
  </si>
  <si>
    <t>Could be very helpful for professionals, instead of using Google.</t>
  </si>
  <si>
    <t>Very easy to use.</t>
  </si>
  <si>
    <t>Nice, simple, structure straightfroward gets to the point.</t>
  </si>
  <si>
    <t>He would like to better understand where this info comes from. Who provides it? Can everyone contribute? </t>
  </si>
  <si>
    <t>Messinia, Greece</t>
  </si>
  <si>
    <t>Daily, at least 5 times a day</t>
  </si>
  <si>
    <t>Greek ministry of agriculture website, Gmail, Meteorological sites, Ebanking</t>
  </si>
  <si>
    <t>There is too much info which is difficult to find. I cannot easily find information in my native language (greek)</t>
  </si>
  <si>
    <t>I don't really like the translation of farming in greek. The photos in economy and environment seem irrelevant. I cannot easily understand what could be behind it. Woindering if it adresses to Greece? How do I proceed? Do I have to login to see sth further?</t>
  </si>
  <si>
    <t>I like the big search bar. Not so clear what economy and society might have as content.</t>
  </si>
  <si>
    <t>The menu is clear. Participant doesn't notice all the other buttons, is mainly focused in the categories.</t>
  </si>
  <si>
    <t>Clicks very easily to the prefereed category, croping in his case, from the card, not the menu.</t>
  </si>
  <si>
    <t>They seem like newspaper atricles but I see too many results. I don't want to scroll aimlessly, I go to the look for sth in the search bar.</t>
  </si>
  <si>
    <t>Selects a video, he says that the picture is irrelevant to the content of the video. Plus, he likes the video but the video is in an uknown (slavic) language, so he only recognises the crop, but cannot understand the technique/novelty it shows.</t>
  </si>
  <si>
    <t>Website gets frozen when he tries to sihn in, he refreshes, its working, creates account, and leaves comment without much effort.</t>
  </si>
  <si>
    <t>The user doesn't know what a PA is, so he is searching for the term "Olive" in greek, no results show. Searches in English instead. He asks about the keywords, they grip his attention.</t>
  </si>
  <si>
    <t>The user sees some results after putting the word in english, and changin the interface. He sees no difference compared to the other list. </t>
  </si>
  <si>
    <t>He doesn't take notice of the filters on the right. When he does, he asks why no filters about specific crops? He says the subcategories are too many and not classified, based on sth specific.</t>
  </si>
  <si>
    <t>While inside the video page, he sees that the video is by "Smartakis", but if he didn't know an expert's name, he wouldnt be able to find an expert. He would click on "About us" in the menu on the top. Otherwise he sees no experts</t>
  </si>
  <si>
    <t>He doesn't understand where this community is. Starts from greek translation, which is totally misleading. Switches to english, but still he needs help to realise that community, is an actual forum.</t>
  </si>
  <si>
    <t>He understands it can offer some knowledge, like an e-helper. He likes that it has results from other countries, because he's interested to see what Italy does for olive growing.</t>
  </si>
  <si>
    <t>Very easy, doesn't feel lost. He likes the big search bar</t>
  </si>
  <si>
    <t>Nice, serious, it feels like it has more academic feel.</t>
  </si>
  <si>
    <t>He would put some classification in the initial list (One result is about irrigation, next to it one is about drones? It seems like it's all very randomly placed there.)</t>
  </si>
  <si>
    <t>Nordic - Baltic</t>
  </si>
  <si>
    <t>Loimaa, Finland</t>
  </si>
  <si>
    <t>Daily. Constantly.</t>
  </si>
  <si>
    <t>Google, digital manuals, local agricultural medias/websites, local agricultural research websites</t>
  </si>
  <si>
    <t>Farmingwise the info is often outdated, needs to check if it's up to date. Not much information in Finnish, and on farming in Northern regions.</t>
  </si>
  <si>
    <t>The participant likes the simplicity, and the easy-to-handle sections. The search bar takes up a lot of space on small screens. It looks better on a big screen, where one can immediately see everything the page has to offer. If one just sees the search bar, one might leave the page because it isn't immediately clear what the page contains.</t>
  </si>
  <si>
    <t>The participant describes the search bar, and comments that this is only relevant if one knows exactly what one is searching for, and the related keywords. The participant describes the categories, and wants to check them out per interest. The search bar isn't intuitive, but rather confusing both because of it's size and having to choose what one is interested in.</t>
  </si>
  <si>
    <t>The same thing as for the categories on the frontpage. Forestry: forest ecosystem, economics, game/livestock, agroforestry, everything related to forests. Livestock: agroforestry, economics, animals. Crop Farming: All the plants the are farmed. Environment: surroundings, soil, all the other categories in relation to environment, land, water, nature. Society: About people, things that affect their lives, communities, cooperation, health. Economics: Money, money's effects on other categories.</t>
  </si>
  <si>
    <t>The participant clicks on the category Crop farming.</t>
  </si>
  <si>
    <t xml:space="preserve">Looks through the page, scrolling and skimming to get a first impression of it's contents. First thought is to read the topics and the tags, but not the smaller info-text. </t>
  </si>
  <si>
    <t>Clicks on the video QUAD-AV ICT-AGRI GUDP. The page opens, and the video appears. The participant is confused about what the video is about, and scrolls down to read the explanation. He plays the video. It opens and starts quickly, but is lagging a bit. The video is interesting, but due to shaky cameramoves it feels disturbing and hectic. The subtitles also shift position, which makes them hard to follow.</t>
  </si>
  <si>
    <t>The participant doesn't usually comment publicly, and prefers to comment anonymously. Signs up to check whether it's possible to comment anonymously. Plots in information, clicks on a link and gets a message saying: "you are succesfully logged in". The participant then lands on the front page again, and will have to find the video again in order to make a comment, which is confusing. As it isn't a possibility to comment anonymously, the participant will not make a comment.</t>
  </si>
  <si>
    <t>The participant would go to the nearest search bar in the header and type in "forest management". The search bar in the header looks better the the search bar on the front page. </t>
  </si>
  <si>
    <t>The participant sees "search results", then the empty field. It doesn't say "no results". The participant would have liked for there to be a text saying "no results".</t>
  </si>
  <si>
    <t>The participant had the impression that there were search filter on the main page, and feels that all search bars should contain a link to an advanced search function.</t>
  </si>
  <si>
    <t>The participant would go to a relevant category and look for experts. </t>
  </si>
  <si>
    <t>Either the participant would search for a message board og find it under "community". Then one could start a thread.</t>
  </si>
  <si>
    <t>The participant likes the idea of separating the topics in simple abstract ways, and likes the information part of it. The participant would not use the social part of the platform, except perhaps to read other people's discussions and comments.</t>
  </si>
  <si>
    <t>Simple, likeable. After a while it would be nice to be able to delve further.</t>
  </si>
  <si>
    <t>The gray area with the "search our database" pushed the participant away from the page. One could restrict it to the header, like it is on the other pages, with a link to advanced searches but no initial search choices to make.</t>
  </si>
  <si>
    <t>Silkeborg, Denmark</t>
  </si>
  <si>
    <t>Hourly.</t>
  </si>
  <si>
    <t>Domestic websites like The Danish Environmental Protection Agency, and The Danish Agricultural Agency.</t>
  </si>
  <si>
    <t>Spread information, overlapping directives and agencies.</t>
  </si>
  <si>
    <t>OK, not super confusing, but in doubt about what would be found in the different categories</t>
  </si>
  <si>
    <t>Big, significant search bar which takes up a lot of space. Categories. Log-in, contact information, follow us (takes up too much space on the front page). It would be best if all the categories could be seen at once without scrolling.</t>
  </si>
  <si>
    <t>Forestry: everything related to forestry, although how many directives and economic things are within this category, and not the category 'economics' or 'environment'? Crop Farming: CSR. Generally information about the topic. Doesn't know what one would find behind the category 'society'. There are many cases where the topics overlap, and thus makes it difficult to know which category to find the information in.</t>
  </si>
  <si>
    <t xml:space="preserve">The participant clicks on the category Crop Farming. </t>
  </si>
  <si>
    <t>Lands on another search-page. Sees the tabs 'experts' and 'community'. Because of the search bar one has to scroll to find the content. Sees the tiles. It seems unmanageable. There are big fine pictures and long headlines, but one can't necessarily use the pictures for anything. There are 3 columns. It's confusing.</t>
  </si>
  <si>
    <t xml:space="preserve">The participant clicks on a video and lands on a sub-page with a very large irrelevant picture. One has to scroll to find the video. Sees the 'log-in', and 'comments' sections. </t>
  </si>
  <si>
    <t xml:space="preserve">Goes to the comment section. Clicks on 'sign up'. Finds it intuitive. On the registration site there was no link to 'terms and conditions', so those could not be read. The participant doesn't create an account and doesn't leave a comment. </t>
  </si>
  <si>
    <t>Type in the searchbar.</t>
  </si>
  <si>
    <t xml:space="preserve">The participant searches for "corn". If one searches from the category search bar Crop Farming the result page says "oops, something went wrong...". If one searches from the header the result page hasn't been translated to Danish, but seems to work. If one searches from the main page search bar the result is "oops, we couldn't find..." and then one sees the filter in the side bar. </t>
  </si>
  <si>
    <t>The filters would only be useful if there were any results.</t>
  </si>
  <si>
    <t>Goes to a category and clicks on the tab "experts".</t>
  </si>
  <si>
    <t>Clicks on 'community'. One has to join a group and participate in a conversation/chat. The participant would have gone to another page by then, as the participant doesn't ask questions in public online forums. Doesn't want the questions to be visible to clients or competitors. </t>
  </si>
  <si>
    <t xml:space="preserve">The page tries to include a lot, but how will one navigate through all that? There could easily be a lot of information that wouldn't be relevant to the participant. </t>
  </si>
  <si>
    <t>Doesn't know. There's to little content on the platform to estimate the user friendliness.</t>
  </si>
  <si>
    <t>The design is okay. It looks like a filled out template. One should consider making the pictures and search bars a lot smaller to achieve a faster navigation and more overview.</t>
  </si>
  <si>
    <t>The front page. Shrink the search bar, and make sure all the categories are visible at once without scrolling.</t>
  </si>
  <si>
    <t>Karlsborg, Sweden</t>
  </si>
  <si>
    <t>Almost daily.</t>
  </si>
  <si>
    <t>Domestic websites such as jordbruksverket, lrf, markdata, havochvatten, vxa, greppa, and slu. Also cropsat, goodstream, and agrovast.</t>
  </si>
  <si>
    <t>Language some times. Too much information some times.</t>
  </si>
  <si>
    <t>The categories are very wide subject-wise. Very nice.</t>
  </si>
  <si>
    <t>Search section. Different areas of interest (categories). Feels curious as to what's behind the categories. Wonders if the page can contain the level of detail the participant is interested in.</t>
  </si>
  <si>
    <t>Crop Farming: nutrients, how to give the crop what it needs, seeding, soil, crop protections, integrated pest management, nutrient management, directives and regulations on farming from different countries, crop size. Environment: nutrient leaching, directives and regulations, pest management, greenhouse-gases. Economics: statistics about different countries' economic stats when it comes to farm products, tools for benchmarking. Forestry: species recommendations, climate change's effect on species, forestry plans for farms, who to sell wood to, forestry market. Society: consumption in different countries, different habits and trends in food consumption, which new products will come. Livestock: information on different species and their use, feed, housing (for livestock), knowledge on how to keep them, slaughtering.</t>
  </si>
  <si>
    <t>Uses the search bar.</t>
  </si>
  <si>
    <t xml:space="preserve">Clicks on forestry, sees the title, the search bar and a picture of wood. Sees the header. There is no content, but one can see the footer. </t>
  </si>
  <si>
    <t>Clicks on the video QUAD-AV ICT-AGRI GUDP. The page opens. The participant sees the title, the description, the video and the keywords.</t>
  </si>
  <si>
    <t>The participant would register to leave a comment. Registers. Cannot access the terms and conditions.</t>
  </si>
  <si>
    <t>Would go to the category 'livestock', or search for 'cattle' in the search bar.</t>
  </si>
  <si>
    <t>A total of 0 results. One can return. Sees the categories, and the 'sort by' menu.</t>
  </si>
  <si>
    <t>Yes, the search filters could be useful if you get a lot of information or if you want to narrow down your search.</t>
  </si>
  <si>
    <t>Check the 'about us' page. Then go back to the category and look for experts. Found the tab 'experts' and clicked on it. </t>
  </si>
  <si>
    <t>Would go to a category and try to make a comment somewhere, or go to 'contact us'.</t>
  </si>
  <si>
    <t>There are so many projects about finding and creating good platforms for collecting and sharing data. When the subjects are so wide, it may be difficult to catch the target groups.</t>
  </si>
  <si>
    <t>Yes. But for what?</t>
  </si>
  <si>
    <t>Fine. Hard to say, as it depends on how the subcategories evolve.</t>
  </si>
  <si>
    <t>The participant would have the articles collected in a list under a menu, so they are easy to find. Also to ass the keywords to a menu to make it easier to search.</t>
  </si>
  <si>
    <t>Warsaw, Poland</t>
  </si>
  <si>
    <t xml:space="preserve">Daily.  </t>
  </si>
  <si>
    <t>Polish national network, EIP-AGRI European Commission, other databases, usually domestic</t>
  </si>
  <si>
    <t>Filtering the categories, looking for specific sectors.</t>
  </si>
  <si>
    <t>Looks good. Easy to use. Tidy main page. Six categories of agriculture. Huge search bar and huge buttons. Generally seems easy to use.</t>
  </si>
  <si>
    <t>A tidy interface with nice relaxing colours, inviting one to find something valuable. Very simple. Prefers simple. Sees information 'about us', 'help' and 'login'.</t>
  </si>
  <si>
    <t>Forestry: information about socio-economic matters, environmental protection, wood production, forest management, forest data. Livestock: animal husbandry, animal production, animal welfare, organic meat production, quality systems. Crop Farming: new species, new methods of cultivation, organic crop farming, biotechnology, regenerative agriculture, short supply chains, food quality systems, agribusiness, agroecology, precision farming. Environment: environmental protection, landscape management, organic and regenerative farming, farm management, sustainability in rural areas, integrated farming, digital innovation in farm management. Society: social innovation in rural areas, socio-economic matters in rural areas, landscape management, tradition. Economics: Farm data, management, farm, accountancy, entreprenourship in rural areas, agroeconomics, agribusiness, agrocontrolled markets, agromanaging.</t>
  </si>
  <si>
    <t>The participant considers using the search bar, but decides to click on the category 'livestock'.</t>
  </si>
  <si>
    <t xml:space="preserve">The participant sees pictures, keywords, and a short description. Comments that photos are too big compared to their relevance. Easy to search and find keywords. Participant sees all content, as well as the tabs 'experts' and 'community'. </t>
  </si>
  <si>
    <t>The participant clicks on the video 'SheepNet Solution - Body Condition Scoring Toolkit' and finds a very big picture. Then sees the language, location, purpose, file type and related links. Hopes that the links will lead to the project website. Watches the film. Finds it short and good. The film is better than the text. The information is good, simple and answers the main question about what the project is and what innovation the project is facing. There should be a way to contact the project manager, contact information on the project leader. Says 80% of people who use these databases are searching for contacts.</t>
  </si>
  <si>
    <t>The participant sees that one has to log in to leave a comment, and says it should be open for everyone. Not everyone wants to log in and give a comment, so it's important to leave the opportunity for non-registered users to leave comments. Probably only 50 or 30 % will want to log in, and thus the projects can loose a lot of valuable information. It's unlikely to receive useless information from random people. Suggests to create a forum for different end users instead, where they have to log in.</t>
  </si>
  <si>
    <t>Types "new species" in search bar, but comments that one could also go to the category 'crop farming' and go through the examples to look for relevant information.</t>
  </si>
  <si>
    <t>No results.</t>
  </si>
  <si>
    <t>Yes, the participant noticed the search filters. Would only use filters for very specific searches or to narrow down the results.</t>
  </si>
  <si>
    <t>Goes to the livestock category and chooses 'experts'. Then one can narrow down the topic from there. </t>
  </si>
  <si>
    <t>Use the 'contact us' service desk.</t>
  </si>
  <si>
    <t>Good to have one place where one can find all the projects made in the EU with experts. It's tidy and easy to use for stakeholders and web users.</t>
  </si>
  <si>
    <t>yes.</t>
  </si>
  <si>
    <t>Tidy. Easy to use.</t>
  </si>
  <si>
    <t xml:space="preserve">For the results of a search the photos should be smaller, and there should be more contact data, or as a minimum a link to the project website. </t>
  </si>
  <si>
    <t>Tallinn, Estonia</t>
  </si>
  <si>
    <t>Proficient user</t>
  </si>
  <si>
    <t>Daily, almost every hour</t>
  </si>
  <si>
    <t>Finding the information, sometimes the information can be hidden. Narrowing down results, Filtering results succesfully.</t>
  </si>
  <si>
    <t xml:space="preserve">The participant likes that the website is clear and simple. The pictures/categories are colourful. Maybe the header is too grey and could be more attractive. The architecture is great. Very user-friendly landing page. Not good for small screens, as one can only see the grey search bar in the landing page. The view on a small 14-inch business laptop is not great. Great on mobile phones though. </t>
  </si>
  <si>
    <t>The participant sees the log-in box, and comments that it is in a good spot. Sees the 'help' button, 'about', language option, drop-down-menu with categories which duplicates the pictures, and finds it a little unnecessary, at least for big screens. Great job.</t>
  </si>
  <si>
    <t>Information about the given subject.</t>
  </si>
  <si>
    <t>Opens the drop-down menu and opens the 'crop farming' category.</t>
  </si>
  <si>
    <t>Describes the header, a picture, and a search box. To see anything else the participant has to scroll down, which is not ideal, as some users probably don't try scrolling, and will think there is only a search option. Participant zooms out and gets a better view of the page and sees the articles. The aesthetics are good.</t>
  </si>
  <si>
    <t xml:space="preserve">The participant would like to see a better clue/hint to which format the different examples are in. The format description should probably be more prominent, as the participant didn't notice them the first times they scrolled up and down. Clicks on 'Mobile robotic solar electric generator for irrigation'. Sees a picture, the header, 'no comments' and '0 likes'. On big screens it will probably look good, but the participant would have expected to land directly on a video stillpicture, where you can click play, not a picture from which you will have to scroll down. On a laptop screen too little of the content of the page is on his screen at one time. </t>
  </si>
  <si>
    <t>The participant sees that one would have to register and log in, then begins to register. Doesn't think that 'age' is something everyone would want to share when registering, although the information could be valuable for researchers. If the participant had made the website, they would not ask people about their age. The participant's google password manager doesn't register the password bar and doesn't come with any suggestions. It took more than 10 minutes before the confirmation email arrived, and thus no comment was made.</t>
  </si>
  <si>
    <t>Participant would type a couple of words in the search bar on the main page, for example 'christmas tree'.</t>
  </si>
  <si>
    <t>Oops, no results.</t>
  </si>
  <si>
    <t>Noticed that you can select a category in the search bar, and that there are filters in the side-bar.</t>
  </si>
  <si>
    <t>No idea, maybe search directly for a name in the search box.</t>
  </si>
  <si>
    <t>The participant doesn't believe this platform will have a lot of user comments and lively discussions. Feels 95% sure that people won't communicate on the page. Goes to a category and finds 'community' and 'experts' and thinks they should look more like tabs, like in a browser.</t>
  </si>
  <si>
    <t>The idea is very good. It's needed. Except for the resolution (scrolling/small screen) problem, it's well designed. It has everything it probably should have. Once it's filled with information it will probably have many users, but probably not lively interaction.</t>
  </si>
  <si>
    <t>Yes. Except for the scrolling and small screen. Navigation is logical.</t>
  </si>
  <si>
    <t>Quite pretty. The grey search bar on the landing page is too big and too grey. Quite a strong contrast between upper and lower part of the landing page.</t>
  </si>
  <si>
    <t>Only thing that really bothers the participant is all the scrolling.</t>
  </si>
  <si>
    <t>9 user</t>
  </si>
  <si>
    <t>17 daily</t>
  </si>
  <si>
    <t>16 google</t>
  </si>
  <si>
    <t>5 wasting time</t>
  </si>
  <si>
    <t>8 simple (positive)</t>
  </si>
  <si>
    <t>usability</t>
  </si>
  <si>
    <t xml:space="preserve"> correct</t>
  </si>
  <si>
    <t xml:space="preserve"> specific search</t>
  </si>
  <si>
    <t xml:space="preserve"> yes</t>
  </si>
  <si>
    <t xml:space="preserve"> good</t>
  </si>
  <si>
    <t xml:space="preserve"> simple</t>
  </si>
  <si>
    <t>5 above average</t>
  </si>
  <si>
    <t>2 weekly</t>
  </si>
  <si>
    <t>13 agricultural websites</t>
  </si>
  <si>
    <t>5 reliable</t>
  </si>
  <si>
    <t>clear</t>
  </si>
  <si>
    <t>IA</t>
  </si>
  <si>
    <t xml:space="preserve"> incorrect</t>
  </si>
  <si>
    <t xml:space="preserve"> categories</t>
  </si>
  <si>
    <t xml:space="preserve"> no</t>
  </si>
  <si>
    <t xml:space="preserve"> bad</t>
  </si>
  <si>
    <t xml:space="preserve"> clear</t>
  </si>
  <si>
    <t>5 expert</t>
  </si>
  <si>
    <t>4 social media</t>
  </si>
  <si>
    <t>2 correct search terms</t>
  </si>
  <si>
    <t>good structure</t>
  </si>
  <si>
    <t>need for additional information</t>
  </si>
  <si>
    <t xml:space="preserve"> useful</t>
  </si>
  <si>
    <t xml:space="preserve"> additional information</t>
  </si>
  <si>
    <t xml:space="preserve"> unsure</t>
  </si>
  <si>
    <t xml:space="preserve"> nice</t>
  </si>
  <si>
    <t>2 language</t>
  </si>
  <si>
    <t>like</t>
  </si>
  <si>
    <t>too much scrolling</t>
  </si>
  <si>
    <t xml:space="preserve"> not useful</t>
  </si>
  <si>
    <t xml:space="preserve"> problem</t>
  </si>
  <si>
    <t xml:space="preserve"> issue</t>
  </si>
  <si>
    <t>4 too much information spread over different website</t>
  </si>
  <si>
    <t>dislike</t>
  </si>
  <si>
    <t>2 bad filter on search engine</t>
  </si>
  <si>
    <t>1 ergonomic</t>
  </si>
  <si>
    <t>3 out-of-date information</t>
  </si>
  <si>
    <t>1 not many sites about forestry information</t>
  </si>
  <si>
    <t>1 access to experts</t>
  </si>
  <si>
    <t>2 comprehensive</t>
  </si>
  <si>
    <t>How often do you use the internet to look up information in order to solve a problem you’re faced with during your job?</t>
  </si>
  <si>
    <t>What websites or tools do you use to look for information?</t>
  </si>
  <si>
    <t>What are the biggest issues you encounter in this process?</t>
  </si>
  <si>
    <t>If you only scroll through the page without clicking, what are your first impressions?</t>
  </si>
  <si>
    <t>Can you describe what you see on the page?</t>
  </si>
  <si>
    <t>If you look at the top of the page, you’ll see a menu.</t>
  </si>
  <si>
    <t>(Still on the Home / Landing page) Now let’s say you want to find information on (CATEGORY) that might be of interest to you: how would you proceed? (the participant is allowed to start using the platform)</t>
  </si>
  <si>
    <t>If the participant uses the menu or the categories and lands on the sector/theme page, ask them to describe what they see. If the participant uses the search function, go to Scenario 5 and simply ask them the follow-up questions</t>
  </si>
  <si>
    <t>If you see an interesting video on this overview page, click on it and describe what you see next.</t>
  </si>
  <si>
    <t>You’d like to leave a comment on the video, how would you proceed?
The user will have to register and log in.</t>
  </si>
  <si>
    <t>If the participant uses the search-function and lands on the search results page, ask them to describe what they see.</t>
  </si>
  <si>
    <t>You’re looking for a specific practice abstract on _____ how would you proceed?</t>
  </si>
  <si>
    <t>If the participant hasn’t mentioned the search filters, ask them whether they noticed the search filters in first instance, and whether these are useful in second instance.</t>
  </si>
  <si>
    <t>You’re interested in finding someone with a lot of knowledge on ____, how would you find this person on the platform? Different options are possible here, through an article, through the subnavigation, etc.</t>
  </si>
  <si>
    <t>You haven’t been able to find a proper answer to your question and would like to see if other members on the platform could help you, how would you go about asking a question to the other members of the platform?</t>
  </si>
  <si>
    <t>What do you find of the idea of this platform now that you’ve been able to use it a bit?</t>
  </si>
  <si>
    <t>Did you find the platform easy to use?</t>
  </si>
  <si>
    <t>What do you think about the look &amp; feel of the platform?</t>
  </si>
  <si>
    <t>If you could change one thing about the platform, what would it be?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</si>
</sst>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2"/>
      <color theme="1"/>
      <name val="Calibri"/>
      <family val="2"/>
      <scheme val="minor"/>
    </font>
    <font>
      <b/>
      <sz val="12"/>
      <color theme="1"/>
      <name val="Calibri"/>
      <family val="2"/>
      <scheme val="minor"/>
    </font>
    <font>
      <sz val="8"/>
      <name val="Calibri"/>
      <family val="2"/>
      <scheme val="minor"/>
    </font>
  </fonts>
  <fills count="7">
    <fill>
      <patternFill patternType="none"/>
    </fill>
    <fill>
      <patternFill patternType="gray125"/>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FCE4D6"/>
        <bgColor indexed="64"/>
      </patternFill>
    </fill>
  </fills>
  <borders count="1">
    <border>
      <left/>
      <right/>
      <top/>
      <bottom/>
      <diagonal/>
    </border>
  </borders>
  <cellStyleXfs count="1">
    <xf numFmtId="0" fontId="0" fillId="0" borderId="0"/>
  </cellStyleXfs>
  <cellXfs count="10">
    <xf numFmtId="0" fontId="0" fillId="0" borderId="0" xfId="0"/>
    <xf numFmtId="0" fontId="1" fillId="0" borderId="0" xfId="0" applyFont="1"/>
    <xf numFmtId="0" fontId="0" fillId="2" borderId="0" xfId="0" applyFill="1"/>
    <xf numFmtId="0" fontId="0" fillId="3" borderId="0" xfId="0" applyFill="1"/>
    <xf numFmtId="0" fontId="0" fillId="4" borderId="0" xfId="0" applyFill="1"/>
    <xf numFmtId="0" fontId="0" fillId="5" borderId="0" xfId="0" applyFill="1"/>
    <xf numFmtId="0" fontId="0" fillId="6" borderId="0" xfId="0" applyFill="1"/>
    <xf numFmtId="16" fontId="0" fillId="4" borderId="0" xfId="0" applyNumberFormat="1" applyFill="1"/>
    <xf numFmtId="0" fontId="0" fillId="2" borderId="0" xfId="0" applyFill="1" applyAlignment="1">
      <alignment horizontal="center" wrapText="1"/>
    </xf>
    <xf numFmtId="0" fontId="0"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881B0C-D2A2-1748-B14A-2680475E27FE}">
  <dimension ref="A1:Y33"/>
  <sheetViews>
    <sheetView tabSelected="1" topLeftCell="H1" workbookViewId="0">
      <pane ySplit="1" topLeftCell="A2" activePane="bottomLeft" state="frozen"/>
      <selection pane="bottomLeft" activeCell="I2" sqref="I2"/>
    </sheetView>
  </sheetViews>
  <sheetFormatPr baseColWidth="10" defaultColWidth="11" defaultRowHeight="16" x14ac:dyDescent="0.2"/>
  <cols>
    <col min="1" max="1" width="17.5" bestFit="1" customWidth="1"/>
    <col min="2" max="2" width="29.6640625" bestFit="1" customWidth="1"/>
    <col min="3" max="3" width="7.6640625" customWidth="1"/>
    <col min="4" max="4" width="6" customWidth="1"/>
    <col min="5" max="5" width="14.1640625" bestFit="1" customWidth="1"/>
    <col min="6" max="6" width="14" bestFit="1" customWidth="1"/>
    <col min="7" max="7" width="16.1640625" customWidth="1"/>
    <col min="8" max="8" width="20.33203125" bestFit="1" customWidth="1"/>
    <col min="9" max="9" width="17.1640625" customWidth="1"/>
    <col min="10" max="15" width="11.5" bestFit="1" customWidth="1"/>
    <col min="16" max="16" width="11.83203125" customWidth="1"/>
    <col min="17" max="21" width="11.5" bestFit="1" customWidth="1"/>
    <col min="22" max="22" width="10.5" bestFit="1" customWidth="1"/>
    <col min="23" max="23" width="12.1640625" bestFit="1" customWidth="1"/>
    <col min="24" max="24" width="9.1640625" bestFit="1" customWidth="1"/>
  </cols>
  <sheetData>
    <row r="1" spans="1:25" s="1" customFormat="1" ht="47" customHeight="1" x14ac:dyDescent="0.2">
      <c r="A1" s="1" t="s">
        <v>0</v>
      </c>
      <c r="B1" s="1" t="s">
        <v>1</v>
      </c>
      <c r="C1" s="1" t="s">
        <v>2</v>
      </c>
      <c r="D1" s="1" t="s">
        <v>3</v>
      </c>
      <c r="E1" s="1" t="s">
        <v>4</v>
      </c>
      <c r="F1" s="1" t="s">
        <v>5</v>
      </c>
      <c r="G1" t="s">
        <v>418</v>
      </c>
      <c r="H1" t="s">
        <v>419</v>
      </c>
      <c r="I1" t="s">
        <v>420</v>
      </c>
      <c r="J1" t="s">
        <v>421</v>
      </c>
      <c r="K1" t="s">
        <v>422</v>
      </c>
      <c r="L1" t="s">
        <v>423</v>
      </c>
      <c r="M1" t="s">
        <v>424</v>
      </c>
      <c r="N1" t="s">
        <v>425</v>
      </c>
      <c r="O1" t="s">
        <v>426</v>
      </c>
      <c r="P1" s="9" t="s">
        <v>427</v>
      </c>
      <c r="Q1" t="s">
        <v>429</v>
      </c>
      <c r="R1" t="s">
        <v>428</v>
      </c>
      <c r="S1" t="s">
        <v>430</v>
      </c>
      <c r="T1" t="s">
        <v>431</v>
      </c>
      <c r="U1" t="s">
        <v>432</v>
      </c>
      <c r="V1" t="s">
        <v>433</v>
      </c>
      <c r="W1" t="s">
        <v>434</v>
      </c>
      <c r="X1" t="s">
        <v>435</v>
      </c>
      <c r="Y1" t="s">
        <v>436</v>
      </c>
    </row>
    <row r="2" spans="1:25" x14ac:dyDescent="0.2">
      <c r="A2" t="s">
        <v>6</v>
      </c>
      <c r="B2" t="s">
        <v>6</v>
      </c>
      <c r="C2" t="s">
        <v>7</v>
      </c>
      <c r="D2">
        <v>25</v>
      </c>
      <c r="E2" t="s">
        <v>8</v>
      </c>
      <c r="F2" t="s">
        <v>9</v>
      </c>
      <c r="G2" t="s">
        <v>10</v>
      </c>
      <c r="H2" t="s">
        <v>11</v>
      </c>
      <c r="I2" t="s">
        <v>12</v>
      </c>
      <c r="J2" t="s">
        <v>13</v>
      </c>
      <c r="L2" t="s">
        <v>14</v>
      </c>
      <c r="M2" t="s">
        <v>15</v>
      </c>
    </row>
    <row r="3" spans="1:25" s="2" customFormat="1" x14ac:dyDescent="0.2">
      <c r="A3" s="2" t="s">
        <v>16</v>
      </c>
      <c r="B3" s="2" t="s">
        <v>17</v>
      </c>
      <c r="C3" s="2" t="s">
        <v>18</v>
      </c>
      <c r="D3" s="2">
        <v>30</v>
      </c>
      <c r="E3" s="2" t="s">
        <v>19</v>
      </c>
      <c r="F3" s="2" t="s">
        <v>20</v>
      </c>
      <c r="G3" s="2" t="s">
        <v>21</v>
      </c>
      <c r="H3" s="2" t="s">
        <v>22</v>
      </c>
      <c r="I3" s="2" t="s">
        <v>23</v>
      </c>
      <c r="J3" s="2" t="s">
        <v>24</v>
      </c>
      <c r="K3" s="8" t="s">
        <v>25</v>
      </c>
      <c r="L3" s="8" t="s">
        <v>26</v>
      </c>
      <c r="M3" s="2" t="s">
        <v>27</v>
      </c>
      <c r="N3" s="2" t="s">
        <v>28</v>
      </c>
      <c r="O3" s="2" t="s">
        <v>29</v>
      </c>
      <c r="P3" s="8" t="s">
        <v>30</v>
      </c>
      <c r="Q3" s="2" t="s">
        <v>31</v>
      </c>
      <c r="R3" s="2" t="s">
        <v>32</v>
      </c>
      <c r="T3" s="8" t="s">
        <v>33</v>
      </c>
      <c r="U3" s="8" t="s">
        <v>34</v>
      </c>
      <c r="V3" s="2" t="s">
        <v>35</v>
      </c>
      <c r="W3" s="2" t="s">
        <v>7</v>
      </c>
      <c r="X3" s="2" t="s">
        <v>36</v>
      </c>
      <c r="Y3" s="2" t="s">
        <v>37</v>
      </c>
    </row>
    <row r="4" spans="1:25" s="2" customFormat="1" x14ac:dyDescent="0.2">
      <c r="A4" s="2" t="s">
        <v>16</v>
      </c>
      <c r="B4" s="2" t="s">
        <v>38</v>
      </c>
      <c r="K4" s="8"/>
      <c r="L4" s="8"/>
      <c r="P4" s="8"/>
      <c r="T4" s="8"/>
      <c r="U4" s="8"/>
    </row>
    <row r="5" spans="1:25" s="2" customFormat="1" x14ac:dyDescent="0.2">
      <c r="A5" s="2" t="s">
        <v>16</v>
      </c>
      <c r="B5" s="2" t="s">
        <v>39</v>
      </c>
      <c r="C5" s="2" t="s">
        <v>18</v>
      </c>
      <c r="D5" s="2">
        <v>40</v>
      </c>
      <c r="E5" s="2" t="s">
        <v>40</v>
      </c>
      <c r="F5" s="2" t="s">
        <v>41</v>
      </c>
      <c r="G5" s="2" t="s">
        <v>42</v>
      </c>
      <c r="H5" s="2" t="s">
        <v>43</v>
      </c>
      <c r="I5" s="2" t="s">
        <v>44</v>
      </c>
      <c r="J5" s="2" t="s">
        <v>45</v>
      </c>
      <c r="K5" s="8"/>
      <c r="L5" s="8"/>
      <c r="M5" s="2" t="s">
        <v>46</v>
      </c>
      <c r="N5" s="2" t="s">
        <v>47</v>
      </c>
      <c r="O5" s="2" t="s">
        <v>48</v>
      </c>
      <c r="P5" s="8"/>
      <c r="Q5" s="2" t="s">
        <v>49</v>
      </c>
      <c r="R5" s="2" t="s">
        <v>50</v>
      </c>
      <c r="S5" s="2" t="s">
        <v>51</v>
      </c>
      <c r="T5" s="8"/>
      <c r="U5" s="8"/>
      <c r="V5" s="2" t="s">
        <v>52</v>
      </c>
      <c r="W5" s="2" t="s">
        <v>7</v>
      </c>
      <c r="X5" s="2" t="s">
        <v>53</v>
      </c>
      <c r="Y5" s="2" t="s">
        <v>54</v>
      </c>
    </row>
    <row r="6" spans="1:25" s="2" customFormat="1" x14ac:dyDescent="0.2">
      <c r="A6" s="2" t="s">
        <v>16</v>
      </c>
      <c r="B6" s="2" t="s">
        <v>55</v>
      </c>
      <c r="C6" s="2" t="s">
        <v>7</v>
      </c>
      <c r="D6" s="2">
        <v>31</v>
      </c>
      <c r="E6" s="2" t="s">
        <v>56</v>
      </c>
      <c r="F6" s="2" t="s">
        <v>9</v>
      </c>
      <c r="G6" s="2" t="s">
        <v>21</v>
      </c>
      <c r="H6" s="2" t="s">
        <v>57</v>
      </c>
      <c r="I6" s="2" t="s">
        <v>58</v>
      </c>
      <c r="J6" s="2" t="s">
        <v>59</v>
      </c>
      <c r="K6" s="8"/>
      <c r="L6" s="8"/>
      <c r="M6" s="2" t="s">
        <v>60</v>
      </c>
      <c r="P6" s="8"/>
      <c r="Q6" s="2" t="s">
        <v>61</v>
      </c>
      <c r="R6" s="2" t="s">
        <v>62</v>
      </c>
      <c r="T6" s="8"/>
      <c r="U6" s="8"/>
      <c r="V6" s="2" t="s">
        <v>63</v>
      </c>
      <c r="W6" s="2" t="s">
        <v>7</v>
      </c>
      <c r="X6" s="2" t="s">
        <v>64</v>
      </c>
      <c r="Y6" s="2" t="s">
        <v>37</v>
      </c>
    </row>
    <row r="7" spans="1:25" s="2" customFormat="1" x14ac:dyDescent="0.2">
      <c r="A7" s="2" t="s">
        <v>16</v>
      </c>
      <c r="B7" s="2" t="s">
        <v>65</v>
      </c>
      <c r="C7" s="2" t="s">
        <v>7</v>
      </c>
      <c r="D7" s="2">
        <v>59</v>
      </c>
      <c r="E7" s="2" t="s">
        <v>56</v>
      </c>
      <c r="F7" s="2" t="s">
        <v>20</v>
      </c>
      <c r="G7" s="2" t="s">
        <v>10</v>
      </c>
      <c r="H7" s="2" t="s">
        <v>66</v>
      </c>
      <c r="I7" s="2" t="s">
        <v>67</v>
      </c>
      <c r="J7" s="2" t="s">
        <v>68</v>
      </c>
      <c r="K7" s="8"/>
      <c r="L7" s="8"/>
      <c r="M7" s="2" t="s">
        <v>69</v>
      </c>
      <c r="N7" s="2" t="s">
        <v>70</v>
      </c>
      <c r="O7" s="2" t="s">
        <v>71</v>
      </c>
      <c r="P7" s="8"/>
      <c r="Q7" s="2" t="s">
        <v>72</v>
      </c>
      <c r="R7" s="2" t="s">
        <v>73</v>
      </c>
      <c r="S7" s="2" t="s">
        <v>74</v>
      </c>
      <c r="T7" s="8"/>
      <c r="U7" s="8"/>
      <c r="V7" s="2" t="s">
        <v>75</v>
      </c>
      <c r="W7" s="2" t="s">
        <v>7</v>
      </c>
      <c r="X7" s="2" t="s">
        <v>76</v>
      </c>
      <c r="Y7" s="2" t="s">
        <v>77</v>
      </c>
    </row>
    <row r="8" spans="1:25" s="3" customFormat="1" x14ac:dyDescent="0.2">
      <c r="A8" s="3" t="s">
        <v>78</v>
      </c>
      <c r="B8" s="3" t="s">
        <v>17</v>
      </c>
      <c r="C8" s="3" t="s">
        <v>18</v>
      </c>
      <c r="D8" s="3">
        <v>28</v>
      </c>
      <c r="E8" s="3" t="s">
        <v>79</v>
      </c>
      <c r="F8" s="3" t="s">
        <v>80</v>
      </c>
      <c r="G8" s="3" t="s">
        <v>10</v>
      </c>
      <c r="H8" s="3" t="s">
        <v>81</v>
      </c>
      <c r="I8" s="3" t="s">
        <v>82</v>
      </c>
      <c r="J8" s="3" t="s">
        <v>83</v>
      </c>
      <c r="K8" s="3" t="s">
        <v>84</v>
      </c>
      <c r="L8" s="3" t="s">
        <v>85</v>
      </c>
      <c r="M8" s="3" t="s">
        <v>86</v>
      </c>
      <c r="N8" s="3" t="s">
        <v>87</v>
      </c>
      <c r="O8" s="3" t="s">
        <v>88</v>
      </c>
      <c r="P8" s="3" t="s">
        <v>89</v>
      </c>
      <c r="Q8" s="3" t="s">
        <v>90</v>
      </c>
      <c r="R8" s="3" t="s">
        <v>91</v>
      </c>
      <c r="S8" s="3" t="s">
        <v>92</v>
      </c>
      <c r="T8" s="3" t="s">
        <v>93</v>
      </c>
      <c r="U8" s="3" t="s">
        <v>94</v>
      </c>
      <c r="V8" s="3" t="s">
        <v>95</v>
      </c>
      <c r="W8" s="3" t="s">
        <v>96</v>
      </c>
      <c r="X8" s="3" t="s">
        <v>97</v>
      </c>
      <c r="Y8" s="3" t="s">
        <v>98</v>
      </c>
    </row>
    <row r="9" spans="1:25" s="3" customFormat="1" x14ac:dyDescent="0.2">
      <c r="A9" s="3" t="s">
        <v>78</v>
      </c>
      <c r="B9" s="3" t="s">
        <v>38</v>
      </c>
      <c r="C9" s="3" t="s">
        <v>7</v>
      </c>
      <c r="D9" s="3">
        <v>45</v>
      </c>
      <c r="E9" s="3" t="s">
        <v>99</v>
      </c>
      <c r="F9" s="3" t="s">
        <v>20</v>
      </c>
      <c r="G9" s="3" t="s">
        <v>10</v>
      </c>
      <c r="H9" s="3" t="s">
        <v>100</v>
      </c>
      <c r="I9" s="3" t="s">
        <v>101</v>
      </c>
      <c r="J9" s="3" t="s">
        <v>102</v>
      </c>
      <c r="K9" s="3" t="s">
        <v>103</v>
      </c>
      <c r="L9" s="3" t="s">
        <v>104</v>
      </c>
      <c r="M9" s="3" t="s">
        <v>105</v>
      </c>
      <c r="N9" s="3" t="s">
        <v>106</v>
      </c>
      <c r="O9" s="3" t="s">
        <v>107</v>
      </c>
      <c r="P9" s="3" t="s">
        <v>108</v>
      </c>
      <c r="Q9" s="3" t="s">
        <v>109</v>
      </c>
      <c r="R9" s="3" t="s">
        <v>110</v>
      </c>
      <c r="S9" s="3" t="s">
        <v>111</v>
      </c>
      <c r="T9" s="3" t="s">
        <v>112</v>
      </c>
      <c r="U9" s="3" t="s">
        <v>113</v>
      </c>
      <c r="V9" s="3" t="s">
        <v>114</v>
      </c>
      <c r="W9" s="3" t="s">
        <v>115</v>
      </c>
      <c r="X9" s="3" t="s">
        <v>116</v>
      </c>
      <c r="Y9" s="3" t="s">
        <v>117</v>
      </c>
    </row>
    <row r="10" spans="1:25" s="3" customFormat="1" x14ac:dyDescent="0.2">
      <c r="A10" s="3" t="s">
        <v>78</v>
      </c>
      <c r="B10" s="3" t="s">
        <v>39</v>
      </c>
      <c r="C10" s="3" t="s">
        <v>7</v>
      </c>
      <c r="D10" s="3">
        <v>57</v>
      </c>
      <c r="E10" s="3" t="s">
        <v>118</v>
      </c>
      <c r="F10" s="3" t="s">
        <v>119</v>
      </c>
      <c r="G10" s="3" t="s">
        <v>42</v>
      </c>
      <c r="H10" s="3" t="s">
        <v>120</v>
      </c>
      <c r="I10" s="3" t="s">
        <v>121</v>
      </c>
      <c r="J10" s="3" t="s">
        <v>122</v>
      </c>
      <c r="K10" s="3" t="s">
        <v>123</v>
      </c>
      <c r="L10" s="3" t="s">
        <v>124</v>
      </c>
      <c r="M10" s="3" t="s">
        <v>125</v>
      </c>
      <c r="N10" s="3" t="s">
        <v>126</v>
      </c>
      <c r="O10" s="3" t="s">
        <v>127</v>
      </c>
      <c r="P10" s="3" t="s">
        <v>128</v>
      </c>
      <c r="Q10" s="3" t="s">
        <v>129</v>
      </c>
      <c r="R10" s="3" t="s">
        <v>130</v>
      </c>
      <c r="S10" s="3" t="s">
        <v>131</v>
      </c>
      <c r="T10" s="3" t="s">
        <v>132</v>
      </c>
      <c r="U10" s="3" t="s">
        <v>133</v>
      </c>
      <c r="V10" s="3" t="s">
        <v>134</v>
      </c>
      <c r="W10" s="3" t="s">
        <v>135</v>
      </c>
      <c r="X10" s="3" t="s">
        <v>136</v>
      </c>
      <c r="Y10" s="3" t="s">
        <v>137</v>
      </c>
    </row>
    <row r="11" spans="1:25" s="3" customFormat="1" x14ac:dyDescent="0.2">
      <c r="A11" s="3" t="s">
        <v>78</v>
      </c>
      <c r="B11" s="3" t="s">
        <v>55</v>
      </c>
      <c r="C11" s="3" t="s">
        <v>7</v>
      </c>
      <c r="D11" s="3">
        <v>52</v>
      </c>
      <c r="E11" s="3" t="s">
        <v>138</v>
      </c>
      <c r="F11" s="3" t="s">
        <v>80</v>
      </c>
      <c r="G11" s="3" t="s">
        <v>21</v>
      </c>
      <c r="H11" s="3" t="s">
        <v>139</v>
      </c>
      <c r="I11" s="3" t="s">
        <v>140</v>
      </c>
      <c r="J11" s="3" t="s">
        <v>141</v>
      </c>
      <c r="K11" s="3" t="s">
        <v>142</v>
      </c>
      <c r="L11" s="3" t="s">
        <v>143</v>
      </c>
      <c r="M11" s="3" t="s">
        <v>144</v>
      </c>
      <c r="N11" s="3" t="s">
        <v>145</v>
      </c>
      <c r="O11" s="3" t="s">
        <v>146</v>
      </c>
      <c r="P11" s="3" t="s">
        <v>147</v>
      </c>
      <c r="Q11" s="3" t="s">
        <v>148</v>
      </c>
      <c r="R11" s="3" t="s">
        <v>149</v>
      </c>
      <c r="S11" s="3" t="s">
        <v>150</v>
      </c>
      <c r="T11" s="3" t="s">
        <v>151</v>
      </c>
      <c r="U11" s="3" t="s">
        <v>152</v>
      </c>
      <c r="V11" s="3" t="s">
        <v>153</v>
      </c>
      <c r="W11" s="3" t="s">
        <v>154</v>
      </c>
      <c r="X11" s="3" t="s">
        <v>155</v>
      </c>
      <c r="Y11" s="3" t="s">
        <v>156</v>
      </c>
    </row>
    <row r="12" spans="1:25" s="3" customFormat="1" x14ac:dyDescent="0.2">
      <c r="A12" s="3" t="s">
        <v>78</v>
      </c>
      <c r="B12" s="3" t="s">
        <v>55</v>
      </c>
      <c r="C12" s="3" t="s">
        <v>7</v>
      </c>
      <c r="D12" s="3">
        <v>36</v>
      </c>
      <c r="E12" s="3" t="s">
        <v>157</v>
      </c>
      <c r="F12" s="3" t="s">
        <v>9</v>
      </c>
      <c r="G12" s="3" t="s">
        <v>21</v>
      </c>
      <c r="H12" s="3" t="s">
        <v>158</v>
      </c>
      <c r="I12" s="3" t="s">
        <v>159</v>
      </c>
      <c r="J12" s="3" t="s">
        <v>160</v>
      </c>
      <c r="K12" s="3" t="s">
        <v>161</v>
      </c>
      <c r="L12" s="3" t="s">
        <v>162</v>
      </c>
      <c r="M12" s="3" t="s">
        <v>163</v>
      </c>
      <c r="N12" s="3" t="s">
        <v>164</v>
      </c>
      <c r="O12" s="3" t="s">
        <v>165</v>
      </c>
      <c r="P12" s="3" t="s">
        <v>166</v>
      </c>
      <c r="Q12" s="3" t="s">
        <v>167</v>
      </c>
      <c r="R12" s="3" t="s">
        <v>168</v>
      </c>
      <c r="S12" s="3" t="s">
        <v>169</v>
      </c>
      <c r="T12" s="3" t="s">
        <v>170</v>
      </c>
      <c r="U12" s="3" t="s">
        <v>171</v>
      </c>
      <c r="V12" s="3" t="s">
        <v>172</v>
      </c>
      <c r="W12" s="3" t="s">
        <v>173</v>
      </c>
      <c r="X12" s="3" t="s">
        <v>174</v>
      </c>
      <c r="Y12" s="3" t="s">
        <v>175</v>
      </c>
    </row>
    <row r="13" spans="1:25" s="3" customFormat="1" x14ac:dyDescent="0.2">
      <c r="A13" s="3" t="s">
        <v>78</v>
      </c>
      <c r="B13" s="3" t="s">
        <v>65</v>
      </c>
      <c r="C13" s="3" t="s">
        <v>7</v>
      </c>
      <c r="D13" s="3">
        <v>63</v>
      </c>
      <c r="E13" s="3" t="s">
        <v>176</v>
      </c>
      <c r="F13" s="3" t="s">
        <v>119</v>
      </c>
      <c r="G13" s="3" t="s">
        <v>21</v>
      </c>
      <c r="H13" s="3" t="s">
        <v>177</v>
      </c>
      <c r="I13" s="3" t="s">
        <v>178</v>
      </c>
      <c r="J13" s="3" t="s">
        <v>179</v>
      </c>
      <c r="K13" s="3" t="s">
        <v>180</v>
      </c>
      <c r="L13" s="3" t="s">
        <v>181</v>
      </c>
      <c r="M13" s="3" t="s">
        <v>182</v>
      </c>
      <c r="N13" s="3" t="s">
        <v>183</v>
      </c>
      <c r="O13" s="3" t="s">
        <v>184</v>
      </c>
      <c r="P13" s="3" t="s">
        <v>185</v>
      </c>
      <c r="Q13" s="3" t="s">
        <v>186</v>
      </c>
      <c r="R13" s="3" t="s">
        <v>187</v>
      </c>
      <c r="S13" s="3" t="s">
        <v>188</v>
      </c>
      <c r="T13" s="3" t="s">
        <v>189</v>
      </c>
      <c r="U13" s="3" t="s">
        <v>190</v>
      </c>
      <c r="V13" s="3" t="s">
        <v>191</v>
      </c>
      <c r="W13" s="3" t="s">
        <v>192</v>
      </c>
      <c r="Y13" s="3" t="s">
        <v>193</v>
      </c>
    </row>
    <row r="14" spans="1:25" s="4" customFormat="1" x14ac:dyDescent="0.2">
      <c r="A14" s="4" t="s">
        <v>194</v>
      </c>
      <c r="B14" s="4" t="s">
        <v>17</v>
      </c>
      <c r="C14" s="4" t="s">
        <v>18</v>
      </c>
      <c r="D14" s="4">
        <v>31</v>
      </c>
      <c r="E14" s="4" t="s">
        <v>195</v>
      </c>
      <c r="F14" s="4" t="s">
        <v>196</v>
      </c>
      <c r="G14" s="7" t="s">
        <v>197</v>
      </c>
      <c r="H14" s="4" t="s">
        <v>198</v>
      </c>
      <c r="I14" s="4" t="s">
        <v>199</v>
      </c>
      <c r="J14" s="4" t="s">
        <v>200</v>
      </c>
      <c r="K14" s="4" t="s">
        <v>201</v>
      </c>
      <c r="L14" s="4" t="s">
        <v>202</v>
      </c>
      <c r="M14" s="4" t="s">
        <v>203</v>
      </c>
      <c r="N14" s="4" t="s">
        <v>204</v>
      </c>
      <c r="O14" s="4" t="s">
        <v>205</v>
      </c>
      <c r="P14" s="4" t="s">
        <v>206</v>
      </c>
      <c r="Q14" s="4" t="s">
        <v>207</v>
      </c>
      <c r="R14" s="4" t="s">
        <v>208</v>
      </c>
      <c r="S14" s="4" t="s">
        <v>209</v>
      </c>
      <c r="T14" s="4" t="s">
        <v>210</v>
      </c>
      <c r="U14" s="4" t="s">
        <v>211</v>
      </c>
      <c r="V14" s="4" t="s">
        <v>212</v>
      </c>
      <c r="X14" s="4" t="s">
        <v>213</v>
      </c>
      <c r="Y14" s="4" t="s">
        <v>214</v>
      </c>
    </row>
    <row r="15" spans="1:25" s="4" customFormat="1" x14ac:dyDescent="0.2">
      <c r="A15" s="4" t="s">
        <v>194</v>
      </c>
      <c r="B15" s="4" t="s">
        <v>38</v>
      </c>
      <c r="C15" s="4" t="s">
        <v>18</v>
      </c>
      <c r="D15" s="4">
        <v>46</v>
      </c>
      <c r="E15" s="4" t="s">
        <v>215</v>
      </c>
      <c r="F15" s="4" t="s">
        <v>216</v>
      </c>
      <c r="G15" s="7" t="s">
        <v>197</v>
      </c>
      <c r="H15" s="4" t="s">
        <v>217</v>
      </c>
      <c r="I15" s="4" t="s">
        <v>218</v>
      </c>
      <c r="J15" s="4" t="s">
        <v>219</v>
      </c>
      <c r="K15" s="4" t="s">
        <v>220</v>
      </c>
      <c r="L15" s="4" t="s">
        <v>221</v>
      </c>
      <c r="M15" s="4" t="s">
        <v>222</v>
      </c>
      <c r="N15" s="4" t="s">
        <v>223</v>
      </c>
      <c r="O15" s="4" t="s">
        <v>224</v>
      </c>
      <c r="P15" s="4" t="s">
        <v>225</v>
      </c>
      <c r="Q15" s="4" t="s">
        <v>226</v>
      </c>
      <c r="T15" s="4" t="s">
        <v>227</v>
      </c>
      <c r="U15" s="4" t="s">
        <v>228</v>
      </c>
      <c r="V15" s="4" t="s">
        <v>229</v>
      </c>
      <c r="W15" s="4" t="s">
        <v>230</v>
      </c>
      <c r="X15" s="4" t="s">
        <v>231</v>
      </c>
      <c r="Y15" s="4" t="s">
        <v>232</v>
      </c>
    </row>
    <row r="16" spans="1:25" s="4" customFormat="1" x14ac:dyDescent="0.2">
      <c r="A16" s="4" t="s">
        <v>194</v>
      </c>
      <c r="B16" s="4" t="s">
        <v>39</v>
      </c>
      <c r="C16" s="4" t="s">
        <v>233</v>
      </c>
      <c r="D16" s="4">
        <v>37</v>
      </c>
      <c r="E16" s="4" t="s">
        <v>234</v>
      </c>
      <c r="F16" s="4" t="s">
        <v>216</v>
      </c>
      <c r="G16" s="4" t="s">
        <v>10</v>
      </c>
      <c r="H16" s="4" t="s">
        <v>235</v>
      </c>
      <c r="I16" s="4" t="s">
        <v>236</v>
      </c>
      <c r="J16" s="4" t="s">
        <v>237</v>
      </c>
      <c r="K16" s="4" t="s">
        <v>238</v>
      </c>
      <c r="L16" s="4" t="s">
        <v>239</v>
      </c>
      <c r="M16" s="4" t="s">
        <v>240</v>
      </c>
      <c r="N16" s="4" t="s">
        <v>241</v>
      </c>
      <c r="O16" s="4" t="s">
        <v>242</v>
      </c>
      <c r="P16" s="4" t="s">
        <v>243</v>
      </c>
      <c r="Q16" s="4" t="s">
        <v>244</v>
      </c>
      <c r="R16" s="4" t="s">
        <v>245</v>
      </c>
      <c r="S16" s="4" t="s">
        <v>246</v>
      </c>
      <c r="T16" s="4" t="s">
        <v>247</v>
      </c>
      <c r="U16" s="4" t="s">
        <v>248</v>
      </c>
      <c r="V16" s="4" t="s">
        <v>249</v>
      </c>
      <c r="W16" s="4" t="s">
        <v>250</v>
      </c>
      <c r="X16" s="4" t="s">
        <v>251</v>
      </c>
      <c r="Y16" s="4" t="s">
        <v>252</v>
      </c>
    </row>
    <row r="17" spans="1:25" s="4" customFormat="1" x14ac:dyDescent="0.2">
      <c r="A17" s="4" t="s">
        <v>194</v>
      </c>
      <c r="B17" s="4" t="s">
        <v>55</v>
      </c>
    </row>
    <row r="18" spans="1:25" s="4" customFormat="1" x14ac:dyDescent="0.2">
      <c r="A18" s="4" t="s">
        <v>194</v>
      </c>
      <c r="B18" s="4" t="s">
        <v>65</v>
      </c>
      <c r="C18" s="4" t="s">
        <v>18</v>
      </c>
      <c r="D18" s="4">
        <v>59</v>
      </c>
      <c r="E18" s="4" t="s">
        <v>253</v>
      </c>
      <c r="F18" s="4" t="s">
        <v>119</v>
      </c>
      <c r="G18" s="4" t="s">
        <v>254</v>
      </c>
      <c r="H18" s="4" t="s">
        <v>255</v>
      </c>
      <c r="I18" s="4" t="s">
        <v>256</v>
      </c>
      <c r="J18" s="4" t="s">
        <v>257</v>
      </c>
      <c r="K18" s="4" t="s">
        <v>258</v>
      </c>
      <c r="L18" s="4" t="s">
        <v>259</v>
      </c>
      <c r="M18" s="4" t="s">
        <v>260</v>
      </c>
      <c r="N18" s="6" t="s">
        <v>261</v>
      </c>
      <c r="O18" s="4" t="s">
        <v>262</v>
      </c>
      <c r="P18" s="4" t="s">
        <v>263</v>
      </c>
      <c r="Q18" s="4" t="s">
        <v>264</v>
      </c>
      <c r="R18" s="4" t="s">
        <v>265</v>
      </c>
      <c r="S18" s="4" t="s">
        <v>266</v>
      </c>
      <c r="T18" s="4" t="s">
        <v>267</v>
      </c>
      <c r="U18" s="4" t="s">
        <v>268</v>
      </c>
      <c r="V18" s="4" t="s">
        <v>269</v>
      </c>
      <c r="W18" s="4" t="s">
        <v>270</v>
      </c>
      <c r="X18" s="4" t="s">
        <v>271</v>
      </c>
      <c r="Y18" s="4" t="s">
        <v>272</v>
      </c>
    </row>
    <row r="19" spans="1:25" s="5" customFormat="1" x14ac:dyDescent="0.2">
      <c r="A19" s="5" t="s">
        <v>273</v>
      </c>
      <c r="B19" s="5" t="s">
        <v>17</v>
      </c>
      <c r="C19" s="5" t="s">
        <v>18</v>
      </c>
      <c r="D19" s="5">
        <v>36</v>
      </c>
      <c r="E19" s="5" t="s">
        <v>274</v>
      </c>
      <c r="F19" s="5" t="s">
        <v>9</v>
      </c>
      <c r="G19" s="5" t="s">
        <v>275</v>
      </c>
      <c r="H19" s="5" t="s">
        <v>276</v>
      </c>
      <c r="I19" s="5" t="s">
        <v>277</v>
      </c>
      <c r="J19" s="5" t="s">
        <v>278</v>
      </c>
      <c r="K19" s="5" t="s">
        <v>279</v>
      </c>
      <c r="L19" s="5" t="s">
        <v>280</v>
      </c>
      <c r="M19" s="5" t="s">
        <v>281</v>
      </c>
      <c r="N19" s="5" t="s">
        <v>282</v>
      </c>
      <c r="O19" s="5" t="s">
        <v>283</v>
      </c>
      <c r="P19" s="5" t="s">
        <v>284</v>
      </c>
      <c r="Q19" s="5" t="s">
        <v>285</v>
      </c>
      <c r="R19" s="5" t="s">
        <v>286</v>
      </c>
      <c r="S19" s="5" t="s">
        <v>287</v>
      </c>
      <c r="T19" s="5" t="s">
        <v>288</v>
      </c>
      <c r="U19" s="5" t="s">
        <v>289</v>
      </c>
      <c r="V19" s="5" t="s">
        <v>290</v>
      </c>
      <c r="W19" s="5" t="s">
        <v>7</v>
      </c>
      <c r="X19" s="5" t="s">
        <v>291</v>
      </c>
      <c r="Y19" s="5" t="s">
        <v>292</v>
      </c>
    </row>
    <row r="20" spans="1:25" s="5" customFormat="1" x14ac:dyDescent="0.2">
      <c r="A20" s="5" t="s">
        <v>273</v>
      </c>
      <c r="B20" s="5" t="s">
        <v>38</v>
      </c>
      <c r="C20" s="5" t="s">
        <v>7</v>
      </c>
      <c r="D20" s="5">
        <v>34</v>
      </c>
      <c r="E20" s="5" t="s">
        <v>293</v>
      </c>
      <c r="F20" s="5" t="s">
        <v>20</v>
      </c>
      <c r="G20" s="5" t="s">
        <v>294</v>
      </c>
      <c r="H20" s="5" t="s">
        <v>295</v>
      </c>
      <c r="I20" s="5" t="s">
        <v>296</v>
      </c>
      <c r="J20" s="5" t="s">
        <v>297</v>
      </c>
      <c r="K20" s="5" t="s">
        <v>298</v>
      </c>
      <c r="L20" s="5" t="s">
        <v>299</v>
      </c>
      <c r="M20" s="5" t="s">
        <v>300</v>
      </c>
      <c r="N20" s="5" t="s">
        <v>301</v>
      </c>
      <c r="O20" s="5" t="s">
        <v>302</v>
      </c>
      <c r="P20" s="5" t="s">
        <v>303</v>
      </c>
      <c r="Q20" s="5" t="s">
        <v>304</v>
      </c>
      <c r="R20" s="5" t="s">
        <v>305</v>
      </c>
      <c r="S20" s="5" t="s">
        <v>306</v>
      </c>
      <c r="T20" s="5" t="s">
        <v>307</v>
      </c>
      <c r="U20" s="5" t="s">
        <v>308</v>
      </c>
      <c r="V20" s="5" t="s">
        <v>309</v>
      </c>
      <c r="W20" s="5" t="s">
        <v>310</v>
      </c>
      <c r="X20" s="5" t="s">
        <v>311</v>
      </c>
      <c r="Y20" s="5" t="s">
        <v>312</v>
      </c>
    </row>
    <row r="21" spans="1:25" s="5" customFormat="1" x14ac:dyDescent="0.2">
      <c r="A21" s="5" t="s">
        <v>273</v>
      </c>
      <c r="B21" s="5" t="s">
        <v>39</v>
      </c>
      <c r="C21" s="5" t="s">
        <v>18</v>
      </c>
      <c r="D21" s="5">
        <v>49</v>
      </c>
      <c r="E21" s="5" t="s">
        <v>313</v>
      </c>
      <c r="F21" s="5" t="s">
        <v>80</v>
      </c>
      <c r="G21" s="5" t="s">
        <v>314</v>
      </c>
      <c r="H21" s="5" t="s">
        <v>315</v>
      </c>
      <c r="I21" s="5" t="s">
        <v>316</v>
      </c>
      <c r="J21" s="5" t="s">
        <v>317</v>
      </c>
      <c r="K21" s="5" t="s">
        <v>318</v>
      </c>
      <c r="L21" s="5" t="s">
        <v>319</v>
      </c>
      <c r="M21" s="5" t="s">
        <v>320</v>
      </c>
      <c r="N21" s="5" t="s">
        <v>321</v>
      </c>
      <c r="O21" s="5" t="s">
        <v>322</v>
      </c>
      <c r="P21" s="5" t="s">
        <v>323</v>
      </c>
      <c r="Q21" s="5" t="s">
        <v>324</v>
      </c>
      <c r="R21" s="5" t="s">
        <v>325</v>
      </c>
      <c r="S21" s="5" t="s">
        <v>326</v>
      </c>
      <c r="T21" s="5" t="s">
        <v>327</v>
      </c>
      <c r="U21" s="5" t="s">
        <v>328</v>
      </c>
      <c r="V21" s="5" t="s">
        <v>329</v>
      </c>
      <c r="W21" s="5" t="s">
        <v>330</v>
      </c>
      <c r="X21" s="5" t="s">
        <v>331</v>
      </c>
      <c r="Y21" s="5" t="s">
        <v>332</v>
      </c>
    </row>
    <row r="22" spans="1:25" s="5" customFormat="1" x14ac:dyDescent="0.2">
      <c r="A22" s="5" t="s">
        <v>273</v>
      </c>
      <c r="B22" s="5" t="s">
        <v>55</v>
      </c>
      <c r="C22" s="5" t="s">
        <v>7</v>
      </c>
      <c r="D22" s="5">
        <v>31</v>
      </c>
      <c r="E22" s="5" t="s">
        <v>333</v>
      </c>
      <c r="F22" s="5" t="s">
        <v>20</v>
      </c>
      <c r="G22" s="5" t="s">
        <v>334</v>
      </c>
      <c r="H22" s="5" t="s">
        <v>335</v>
      </c>
      <c r="I22" s="5" t="s">
        <v>336</v>
      </c>
      <c r="J22" s="5" t="s">
        <v>337</v>
      </c>
      <c r="K22" s="5" t="s">
        <v>338</v>
      </c>
      <c r="L22" s="5" t="s">
        <v>339</v>
      </c>
      <c r="M22" s="5" t="s">
        <v>340</v>
      </c>
      <c r="N22" s="5" t="s">
        <v>341</v>
      </c>
      <c r="O22" s="5" t="s">
        <v>342</v>
      </c>
      <c r="P22" s="5" t="s">
        <v>343</v>
      </c>
      <c r="Q22" s="5" t="s">
        <v>344</v>
      </c>
      <c r="R22" s="5" t="s">
        <v>345</v>
      </c>
      <c r="S22" s="5" t="s">
        <v>346</v>
      </c>
      <c r="T22" s="5" t="s">
        <v>347</v>
      </c>
      <c r="U22" s="5" t="s">
        <v>348</v>
      </c>
      <c r="V22" s="5" t="s">
        <v>349</v>
      </c>
      <c r="W22" s="5" t="s">
        <v>350</v>
      </c>
      <c r="X22" s="5" t="s">
        <v>351</v>
      </c>
      <c r="Y22" s="5" t="s">
        <v>352</v>
      </c>
    </row>
    <row r="23" spans="1:25" s="5" customFormat="1" x14ac:dyDescent="0.2">
      <c r="A23" s="5" t="s">
        <v>273</v>
      </c>
      <c r="B23" s="5" t="s">
        <v>65</v>
      </c>
      <c r="C23" s="5" t="s">
        <v>7</v>
      </c>
      <c r="D23" s="5">
        <v>54</v>
      </c>
      <c r="E23" s="5" t="s">
        <v>353</v>
      </c>
      <c r="F23" s="5" t="s">
        <v>354</v>
      </c>
      <c r="G23" s="5" t="s">
        <v>355</v>
      </c>
      <c r="H23" s="5" t="s">
        <v>43</v>
      </c>
      <c r="I23" s="5" t="s">
        <v>356</v>
      </c>
      <c r="J23" s="5" t="s">
        <v>357</v>
      </c>
      <c r="K23" s="5" t="s">
        <v>358</v>
      </c>
      <c r="L23" s="5" t="s">
        <v>359</v>
      </c>
      <c r="M23" s="5" t="s">
        <v>360</v>
      </c>
      <c r="N23" s="5" t="s">
        <v>361</v>
      </c>
      <c r="O23" s="5" t="s">
        <v>362</v>
      </c>
      <c r="P23" s="5" t="s">
        <v>363</v>
      </c>
      <c r="Q23" s="5" t="s">
        <v>364</v>
      </c>
      <c r="R23" s="5" t="s">
        <v>365</v>
      </c>
      <c r="S23" s="5" t="s">
        <v>366</v>
      </c>
      <c r="T23" s="5" t="s">
        <v>367</v>
      </c>
      <c r="U23" s="5" t="s">
        <v>368</v>
      </c>
      <c r="V23" s="5" t="s">
        <v>369</v>
      </c>
      <c r="W23" s="5" t="s">
        <v>370</v>
      </c>
      <c r="X23" s="5" t="s">
        <v>371</v>
      </c>
      <c r="Y23" s="5" t="s">
        <v>372</v>
      </c>
    </row>
    <row r="24" spans="1:25" x14ac:dyDescent="0.2">
      <c r="D24">
        <f>AVERAGE(D3:D23)</f>
        <v>43.05263157894737</v>
      </c>
      <c r="F24" t="s">
        <v>373</v>
      </c>
      <c r="G24" t="s">
        <v>374</v>
      </c>
      <c r="H24" t="s">
        <v>375</v>
      </c>
      <c r="I24" t="s">
        <v>376</v>
      </c>
      <c r="J24" t="s">
        <v>377</v>
      </c>
      <c r="K24" t="s">
        <v>378</v>
      </c>
      <c r="L24" t="s">
        <v>379</v>
      </c>
      <c r="M24" t="s">
        <v>380</v>
      </c>
      <c r="N24" t="s">
        <v>380</v>
      </c>
      <c r="O24" t="s">
        <v>379</v>
      </c>
      <c r="P24" t="s">
        <v>379</v>
      </c>
      <c r="Q24" t="s">
        <v>379</v>
      </c>
      <c r="S24" t="s">
        <v>381</v>
      </c>
      <c r="T24" t="s">
        <v>381</v>
      </c>
      <c r="U24" t="s">
        <v>381</v>
      </c>
      <c r="V24" t="s">
        <v>382</v>
      </c>
      <c r="W24" t="s">
        <v>381</v>
      </c>
      <c r="X24" t="s">
        <v>383</v>
      </c>
    </row>
    <row r="25" spans="1:25" x14ac:dyDescent="0.2">
      <c r="D25">
        <f>MIN(D3:D23)</f>
        <v>28</v>
      </c>
      <c r="F25" t="s">
        <v>384</v>
      </c>
      <c r="G25" t="s">
        <v>385</v>
      </c>
      <c r="H25" t="s">
        <v>386</v>
      </c>
      <c r="I25" t="s">
        <v>387</v>
      </c>
      <c r="J25" t="s">
        <v>388</v>
      </c>
      <c r="K25" t="s">
        <v>389</v>
      </c>
      <c r="L25" t="s">
        <v>390</v>
      </c>
      <c r="M25" t="s">
        <v>391</v>
      </c>
      <c r="N25" t="s">
        <v>391</v>
      </c>
      <c r="O25" t="s">
        <v>390</v>
      </c>
      <c r="P25" t="s">
        <v>390</v>
      </c>
      <c r="Q25" t="s">
        <v>390</v>
      </c>
      <c r="S25" t="s">
        <v>392</v>
      </c>
      <c r="T25" t="s">
        <v>392</v>
      </c>
      <c r="U25" t="s">
        <v>392</v>
      </c>
      <c r="V25" t="s">
        <v>393</v>
      </c>
      <c r="W25" t="s">
        <v>392</v>
      </c>
      <c r="X25" t="s">
        <v>394</v>
      </c>
    </row>
    <row r="26" spans="1:25" x14ac:dyDescent="0.2">
      <c r="D26">
        <f>MAX(D3:D23)</f>
        <v>63</v>
      </c>
      <c r="F26" t="s">
        <v>395</v>
      </c>
      <c r="H26" t="s">
        <v>396</v>
      </c>
      <c r="I26" t="s">
        <v>397</v>
      </c>
      <c r="J26" t="s">
        <v>398</v>
      </c>
      <c r="K26" t="s">
        <v>399</v>
      </c>
      <c r="S26" t="s">
        <v>400</v>
      </c>
      <c r="T26" t="s">
        <v>401</v>
      </c>
      <c r="U26" t="s">
        <v>401</v>
      </c>
      <c r="V26" t="s">
        <v>400</v>
      </c>
      <c r="W26" t="s">
        <v>402</v>
      </c>
      <c r="X26" t="s">
        <v>403</v>
      </c>
    </row>
    <row r="27" spans="1:25" x14ac:dyDescent="0.2">
      <c r="I27" t="s">
        <v>404</v>
      </c>
      <c r="J27" t="s">
        <v>405</v>
      </c>
      <c r="K27" t="s">
        <v>406</v>
      </c>
      <c r="S27" t="s">
        <v>407</v>
      </c>
      <c r="T27" t="s">
        <v>408</v>
      </c>
      <c r="U27" t="s">
        <v>408</v>
      </c>
      <c r="V27" t="s">
        <v>407</v>
      </c>
      <c r="X27" t="s">
        <v>409</v>
      </c>
    </row>
    <row r="28" spans="1:25" x14ac:dyDescent="0.2">
      <c r="I28" t="s">
        <v>410</v>
      </c>
      <c r="J28" t="s">
        <v>411</v>
      </c>
      <c r="S28" t="s">
        <v>408</v>
      </c>
    </row>
    <row r="29" spans="1:25" x14ac:dyDescent="0.2">
      <c r="I29" t="s">
        <v>412</v>
      </c>
      <c r="J29" t="s">
        <v>413</v>
      </c>
    </row>
    <row r="30" spans="1:25" x14ac:dyDescent="0.2">
      <c r="I30" t="s">
        <v>414</v>
      </c>
    </row>
    <row r="31" spans="1:25" x14ac:dyDescent="0.2">
      <c r="I31" t="s">
        <v>415</v>
      </c>
    </row>
    <row r="32" spans="1:25" x14ac:dyDescent="0.2">
      <c r="I32" t="s">
        <v>416</v>
      </c>
    </row>
    <row r="33" spans="9:9" x14ac:dyDescent="0.2">
      <c r="I33" t="s">
        <v>417</v>
      </c>
    </row>
  </sheetData>
  <mergeCells count="5">
    <mergeCell ref="K3:K7"/>
    <mergeCell ref="L3:L7"/>
    <mergeCell ref="P3:P7"/>
    <mergeCell ref="T3:T7"/>
    <mergeCell ref="U3:U7"/>
  </mergeCells>
  <phoneticPr fontId="2"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rogress xmlns="65bb1001-d2e8-4375-8c7e-6ff7e0e18a95">Draft</Progress>
    <Task_x0020_Number xmlns="65bb1001-d2e8-4375-8c7e-6ff7e0e18a95">Task 1</Task_x0020_Number>
    <Work_x0020_Package xmlns="65bb1001-d2e8-4375-8c7e-6ff7e0e18a95">WP6 Management</Work_x0020_Packag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84908C7B998D94985D766B282CF2F9F" ma:contentTypeVersion="" ma:contentTypeDescription="Create a new document." ma:contentTypeScope="" ma:versionID="28c2f7393932bba7bbeff3f1f4dd238c">
  <xsd:schema xmlns:xsd="http://www.w3.org/2001/XMLSchema" xmlns:xs="http://www.w3.org/2001/XMLSchema" xmlns:p="http://schemas.microsoft.com/office/2006/metadata/properties" xmlns:ns2="65bb1001-d2e8-4375-8c7e-6ff7e0e18a95" xmlns:ns3="e63f3600-8adf-4de0-9c85-b1ec3fb78dfe" targetNamespace="http://schemas.microsoft.com/office/2006/metadata/properties" ma:root="true" ma:fieldsID="036205930a3010a4e7a819321cca4a00" ns2:_="" ns3:_="">
    <xsd:import namespace="65bb1001-d2e8-4375-8c7e-6ff7e0e18a95"/>
    <xsd:import namespace="e63f3600-8adf-4de0-9c85-b1ec3fb78dfe"/>
    <xsd:element name="properties">
      <xsd:complexType>
        <xsd:sequence>
          <xsd:element name="documentManagement">
            <xsd:complexType>
              <xsd:all>
                <xsd:element ref="ns2:Work_x0020_Package"/>
                <xsd:element ref="ns2:Progress"/>
                <xsd:element ref="ns2:Task_x0020_Number"/>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5bb1001-d2e8-4375-8c7e-6ff7e0e18a95" elementFormDefault="qualified">
    <xsd:import namespace="http://schemas.microsoft.com/office/2006/documentManagement/types"/>
    <xsd:import namespace="http://schemas.microsoft.com/office/infopath/2007/PartnerControls"/>
    <xsd:element name="Work_x0020_Package" ma:index="8" ma:displayName="Work Package" ma:default="WP6 Management" ma:description="Please indicate to which WP the file belongs. When in doubt or when spanning multiple WP, use WP6 for EUREKA coordination &amp; management" ma:format="Dropdown" ma:indexed="true" ma:internalName="Work_x0020_Package">
      <xsd:simpleType>
        <xsd:restriction base="dms:Choice">
          <xsd:enumeration value="WP1 MAP Mapping"/>
          <xsd:enumeration value="WP2 End User"/>
          <xsd:enumeration value="WP3 Design FarmBook"/>
          <xsd:enumeration value="WP4 Build FarmBook"/>
          <xsd:enumeration value="WP5 Com &amp; Dis"/>
          <xsd:enumeration value="WP6 Management"/>
          <xsd:enumeration value="WP7 Ethics"/>
        </xsd:restriction>
      </xsd:simpleType>
    </xsd:element>
    <xsd:element name="Progress" ma:index="9" ma:displayName="Progress" ma:default="Draft" ma:description="Please specify from the menu if this file still needs input or is finalized" ma:format="Dropdown" ma:internalName="Progress">
      <xsd:simpleType>
        <xsd:restriction base="dms:Choice">
          <xsd:enumeration value="Draft"/>
          <xsd:enumeration value="In Review"/>
          <xsd:enumeration value="Final"/>
        </xsd:restriction>
      </xsd:simpleType>
    </xsd:element>
    <xsd:element name="Task_x0020_Number" ma:index="10" ma:displayName="Task Number" ma:default="Task 1" ma:description="Choose the task number that is linked to your task" ma:format="Dropdown" ma:internalName="Task_x0020_Number">
      <xsd:simpleType>
        <xsd:restriction base="dms:Choice">
          <xsd:enumeration value="Task 1"/>
          <xsd:enumeration value="Task 2"/>
          <xsd:enumeration value="Task 3"/>
          <xsd:enumeration value="Task 4"/>
          <xsd:enumeration value="Task 5"/>
          <xsd:enumeration value="Task 6"/>
          <xsd:enumeration value="None"/>
          <xsd:enumeration value="Various"/>
        </xsd:restriction>
      </xsd:simpleType>
    </xsd:element>
  </xsd:schema>
  <xsd:schema xmlns:xsd="http://www.w3.org/2001/XMLSchema" xmlns:xs="http://www.w3.org/2001/XMLSchema" xmlns:dms="http://schemas.microsoft.com/office/2006/documentManagement/types" xmlns:pc="http://schemas.microsoft.com/office/infopath/2007/PartnerControls" targetNamespace="e63f3600-8adf-4de0-9c85-b1ec3fb78dfe"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1AC3F4-06AC-4441-8110-9B3A8807E216}">
  <ds:schemaRefs>
    <ds:schemaRef ds:uri="http://schemas.microsoft.com/sharepoint/v3/contenttype/forms"/>
  </ds:schemaRefs>
</ds:datastoreItem>
</file>

<file path=customXml/itemProps2.xml><?xml version="1.0" encoding="utf-8"?>
<ds:datastoreItem xmlns:ds="http://schemas.openxmlformats.org/officeDocument/2006/customXml" ds:itemID="{FF804474-8898-410E-B0FD-3D545A8000BB}">
  <ds:schemaRefs>
    <ds:schemaRef ds:uri="http://schemas.microsoft.com/office/2006/documentManagement/types"/>
    <ds:schemaRef ds:uri="http://www.w3.org/XML/1998/namespace"/>
    <ds:schemaRef ds:uri="http://purl.org/dc/terms/"/>
    <ds:schemaRef ds:uri="http://purl.org/dc/dcmitype/"/>
    <ds:schemaRef ds:uri="http://schemas.microsoft.com/office/2006/metadata/properties"/>
    <ds:schemaRef ds:uri="http://schemas.openxmlformats.org/package/2006/metadata/core-properties"/>
    <ds:schemaRef ds:uri="http://purl.org/dc/elements/1.1/"/>
    <ds:schemaRef ds:uri="http://schemas.microsoft.com/office/infopath/2007/PartnerControls"/>
    <ds:schemaRef ds:uri="e63f3600-8adf-4de0-9c85-b1ec3fb78dfe"/>
    <ds:schemaRef ds:uri="65bb1001-d2e8-4375-8c7e-6ff7e0e18a95"/>
  </ds:schemaRefs>
</ds:datastoreItem>
</file>

<file path=customXml/itemProps3.xml><?xml version="1.0" encoding="utf-8"?>
<ds:datastoreItem xmlns:ds="http://schemas.openxmlformats.org/officeDocument/2006/customXml" ds:itemID="{B024A467-74F8-48CD-9497-22E0D44991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5bb1001-d2e8-4375-8c7e-6ff7e0e18a95"/>
    <ds:schemaRef ds:uri="e63f3600-8adf-4de0-9c85-b1ec3fb78df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Microsoft Office User</cp:lastModifiedBy>
  <cp:revision/>
  <dcterms:created xsi:type="dcterms:W3CDTF">2021-08-27T11:51:50Z</dcterms:created>
  <dcterms:modified xsi:type="dcterms:W3CDTF">2022-10-17T14:24:38Z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0x010100F84908C7B998D94985D766B282CF2F9F</vt:lpwstr>
  </property>
</Properties>
</file>