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ajic\Desktop\Data\3rd paper trace elements\Tables\"/>
    </mc:Choice>
  </mc:AlternateContent>
  <xr:revisionPtr revIDLastSave="0" documentId="13_ncr:1_{91113265-0806-4CE4-940C-33645D24BCC4}" xr6:coauthVersionLast="36" xr6:coauthVersionMax="36" xr10:uidLastSave="{00000000-0000-0000-0000-000000000000}"/>
  <bookViews>
    <workbookView xWindow="0" yWindow="0" windowWidth="19200" windowHeight="8150" activeTab="4" xr2:uid="{E3B3E3E6-EEC5-4276-8F36-3F8F3FAE91F0}"/>
  </bookViews>
  <sheets>
    <sheet name="Illite" sheetId="2" r:id="rId1"/>
    <sheet name="Chlorite" sheetId="4" r:id="rId2"/>
    <sheet name="Albite" sheetId="5" r:id="rId3"/>
    <sheet name="Calcite" sheetId="7" r:id="rId4"/>
    <sheet name="Av. values per sample" sheetId="6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4" i="4" l="1"/>
  <c r="C134" i="4"/>
  <c r="D134" i="4"/>
  <c r="E134" i="4"/>
  <c r="F134" i="4"/>
  <c r="G134" i="4"/>
  <c r="H134" i="4"/>
  <c r="I134" i="4"/>
  <c r="J134" i="4"/>
  <c r="K134" i="4"/>
  <c r="L134" i="4"/>
  <c r="M134" i="4"/>
  <c r="N134" i="4"/>
  <c r="B135" i="4"/>
  <c r="C135" i="4"/>
  <c r="D135" i="4"/>
  <c r="E135" i="4"/>
  <c r="F135" i="4"/>
  <c r="G135" i="4"/>
  <c r="H135" i="4"/>
  <c r="I135" i="4"/>
  <c r="J135" i="4"/>
  <c r="K135" i="4"/>
  <c r="L135" i="4"/>
  <c r="M135" i="4"/>
  <c r="N135" i="4"/>
  <c r="B161" i="4"/>
  <c r="C161" i="4"/>
  <c r="D161" i="4"/>
  <c r="E161" i="4"/>
  <c r="F161" i="4"/>
  <c r="G161" i="4"/>
  <c r="H161" i="4"/>
  <c r="I161" i="4"/>
  <c r="J161" i="4"/>
  <c r="K161" i="4"/>
  <c r="L161" i="4"/>
  <c r="M161" i="4"/>
  <c r="N161" i="4"/>
  <c r="B162" i="4"/>
  <c r="C162" i="4"/>
  <c r="D162" i="4"/>
  <c r="E162" i="4"/>
  <c r="F162" i="4"/>
  <c r="G162" i="4"/>
  <c r="H162" i="4"/>
  <c r="I162" i="4"/>
  <c r="J162" i="4"/>
  <c r="K162" i="4"/>
  <c r="L162" i="4"/>
  <c r="M162" i="4"/>
  <c r="N162" i="4"/>
  <c r="B184" i="4"/>
  <c r="C184" i="4"/>
  <c r="D184" i="4"/>
  <c r="E184" i="4"/>
  <c r="F184" i="4"/>
  <c r="G184" i="4"/>
  <c r="H184" i="4"/>
  <c r="I184" i="4"/>
  <c r="J184" i="4"/>
  <c r="K184" i="4"/>
  <c r="L184" i="4"/>
  <c r="M184" i="4"/>
  <c r="N184" i="4"/>
  <c r="B185" i="4"/>
  <c r="C185" i="4"/>
  <c r="D185" i="4"/>
  <c r="E185" i="4"/>
  <c r="F185" i="4"/>
  <c r="G185" i="4"/>
  <c r="H185" i="4"/>
  <c r="I185" i="4"/>
  <c r="J185" i="4"/>
  <c r="K185" i="4"/>
  <c r="L185" i="4"/>
  <c r="M185" i="4"/>
  <c r="N185" i="4"/>
  <c r="B194" i="4"/>
  <c r="C194" i="4"/>
  <c r="D194" i="4"/>
  <c r="E194" i="4"/>
  <c r="F194" i="4"/>
  <c r="G194" i="4"/>
  <c r="H194" i="4"/>
  <c r="I194" i="4"/>
  <c r="J194" i="4"/>
  <c r="K194" i="4"/>
  <c r="L194" i="4"/>
  <c r="M194" i="4"/>
  <c r="N194" i="4"/>
  <c r="B195" i="4"/>
  <c r="C195" i="4"/>
  <c r="D195" i="4"/>
  <c r="E195" i="4"/>
  <c r="F195" i="4"/>
  <c r="G195" i="4"/>
  <c r="H195" i="4"/>
  <c r="I195" i="4"/>
  <c r="J195" i="4"/>
  <c r="K195" i="4"/>
  <c r="L195" i="4"/>
  <c r="M195" i="4"/>
  <c r="N195" i="4"/>
  <c r="B226" i="4"/>
  <c r="C226" i="4"/>
  <c r="D226" i="4"/>
  <c r="E226" i="4"/>
  <c r="F226" i="4"/>
  <c r="G226" i="4"/>
  <c r="H226" i="4"/>
  <c r="I226" i="4"/>
  <c r="J226" i="4"/>
  <c r="K226" i="4"/>
  <c r="L226" i="4"/>
  <c r="M226" i="4"/>
  <c r="N226" i="4"/>
  <c r="B227" i="4"/>
  <c r="C227" i="4"/>
  <c r="D227" i="4"/>
  <c r="E227" i="4"/>
  <c r="F227" i="4"/>
  <c r="G227" i="4"/>
  <c r="H227" i="4"/>
  <c r="I227" i="4"/>
  <c r="J227" i="4"/>
  <c r="K227" i="4"/>
  <c r="L227" i="4"/>
  <c r="M227" i="4"/>
  <c r="N227" i="4"/>
  <c r="B263" i="4"/>
  <c r="C263" i="4"/>
  <c r="D263" i="4"/>
  <c r="E263" i="4"/>
  <c r="F263" i="4"/>
  <c r="G263" i="4"/>
  <c r="H263" i="4"/>
  <c r="I263" i="4"/>
  <c r="J263" i="4"/>
  <c r="K263" i="4"/>
  <c r="L263" i="4"/>
  <c r="M263" i="4"/>
  <c r="N263" i="4"/>
  <c r="B264" i="4"/>
  <c r="C264" i="4"/>
  <c r="D264" i="4"/>
  <c r="E264" i="4"/>
  <c r="F264" i="4"/>
  <c r="G264" i="4"/>
  <c r="H264" i="4"/>
  <c r="I264" i="4"/>
  <c r="J264" i="4"/>
  <c r="K264" i="4"/>
  <c r="L264" i="4"/>
  <c r="M264" i="4"/>
  <c r="N264" i="4"/>
  <c r="B199" i="2"/>
  <c r="C199" i="2"/>
  <c r="D199" i="2"/>
  <c r="E199" i="2"/>
  <c r="F199" i="2"/>
  <c r="G199" i="2"/>
  <c r="H199" i="2"/>
  <c r="I199" i="2"/>
  <c r="J199" i="2"/>
  <c r="K199" i="2"/>
  <c r="L199" i="2"/>
  <c r="M199" i="2"/>
  <c r="N199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N200" i="2"/>
  <c r="B254" i="2"/>
  <c r="C254" i="2"/>
  <c r="D254" i="2"/>
  <c r="E254" i="2"/>
  <c r="F254" i="2"/>
  <c r="G254" i="2"/>
  <c r="H254" i="2"/>
  <c r="I254" i="2"/>
  <c r="J254" i="2"/>
  <c r="K254" i="2"/>
  <c r="L254" i="2"/>
  <c r="M254" i="2"/>
  <c r="N254" i="2"/>
  <c r="B255" i="2"/>
  <c r="C255" i="2"/>
  <c r="D255" i="2"/>
  <c r="E255" i="2"/>
  <c r="F255" i="2"/>
  <c r="G255" i="2"/>
  <c r="H255" i="2"/>
  <c r="I255" i="2"/>
  <c r="J255" i="2"/>
  <c r="K255" i="2"/>
  <c r="L255" i="2"/>
  <c r="M255" i="2"/>
  <c r="N255" i="2"/>
  <c r="B311" i="2"/>
  <c r="C311" i="2"/>
  <c r="D311" i="2"/>
  <c r="E311" i="2"/>
  <c r="F311" i="2"/>
  <c r="G311" i="2"/>
  <c r="H311" i="2"/>
  <c r="I311" i="2"/>
  <c r="J311" i="2"/>
  <c r="K311" i="2"/>
  <c r="L311" i="2"/>
  <c r="M311" i="2"/>
  <c r="N311" i="2"/>
  <c r="B312" i="2"/>
  <c r="C312" i="2"/>
  <c r="D312" i="2"/>
  <c r="E312" i="2"/>
  <c r="F312" i="2"/>
  <c r="G312" i="2"/>
  <c r="H312" i="2"/>
  <c r="I312" i="2"/>
  <c r="J312" i="2"/>
  <c r="K312" i="2"/>
  <c r="L312" i="2"/>
  <c r="M312" i="2"/>
  <c r="N312" i="2"/>
  <c r="B344" i="2"/>
  <c r="C344" i="2"/>
  <c r="D344" i="2"/>
  <c r="E344" i="2"/>
  <c r="F344" i="2"/>
  <c r="G344" i="2"/>
  <c r="H344" i="2"/>
  <c r="I344" i="2"/>
  <c r="J344" i="2"/>
  <c r="K344" i="2"/>
  <c r="L344" i="2"/>
  <c r="M344" i="2"/>
  <c r="N344" i="2"/>
  <c r="B345" i="2"/>
  <c r="C345" i="2"/>
  <c r="D345" i="2"/>
  <c r="E345" i="2"/>
  <c r="F345" i="2"/>
  <c r="G345" i="2"/>
  <c r="H345" i="2"/>
  <c r="I345" i="2"/>
  <c r="J345" i="2"/>
  <c r="K345" i="2"/>
  <c r="L345" i="2"/>
  <c r="M345" i="2"/>
  <c r="N345" i="2"/>
  <c r="U19" i="7" l="1"/>
  <c r="T19" i="7"/>
  <c r="S19" i="7"/>
  <c r="R19" i="7"/>
  <c r="Q19" i="7"/>
  <c r="P19" i="7"/>
  <c r="O19" i="7"/>
  <c r="N19" i="7"/>
  <c r="M19" i="7"/>
  <c r="L19" i="7"/>
  <c r="K19" i="7"/>
  <c r="J19" i="7"/>
  <c r="I19" i="7"/>
  <c r="H19" i="7"/>
  <c r="G19" i="7"/>
  <c r="F19" i="7"/>
  <c r="E19" i="7"/>
  <c r="D19" i="7"/>
  <c r="C19" i="7"/>
  <c r="B19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B31" i="5" l="1"/>
  <c r="N19" i="5" l="1"/>
  <c r="M19" i="5"/>
  <c r="J19" i="5"/>
  <c r="I19" i="5"/>
  <c r="G19" i="5"/>
  <c r="F19" i="5"/>
  <c r="E19" i="5"/>
  <c r="D19" i="5"/>
  <c r="C19" i="5"/>
  <c r="B19" i="5"/>
  <c r="N18" i="5"/>
  <c r="M18" i="5"/>
  <c r="J18" i="5"/>
  <c r="I18" i="5"/>
  <c r="G18" i="5"/>
  <c r="F18" i="5"/>
  <c r="E18" i="5"/>
  <c r="D18" i="5"/>
  <c r="C18" i="5"/>
  <c r="B18" i="5"/>
  <c r="N32" i="5" l="1"/>
  <c r="M32" i="5"/>
  <c r="L32" i="5"/>
  <c r="K32" i="5"/>
  <c r="J32" i="5"/>
  <c r="I32" i="5"/>
  <c r="H32" i="5"/>
  <c r="G32" i="5"/>
  <c r="F32" i="5"/>
  <c r="E32" i="5"/>
  <c r="D32" i="5"/>
  <c r="C32" i="5"/>
  <c r="B32" i="5"/>
  <c r="N31" i="5"/>
  <c r="M31" i="5"/>
  <c r="L31" i="5"/>
  <c r="K31" i="5"/>
  <c r="J31" i="5"/>
  <c r="I31" i="5"/>
  <c r="H31" i="5"/>
  <c r="G31" i="5"/>
  <c r="F31" i="5"/>
  <c r="E31" i="5"/>
  <c r="D31" i="5"/>
  <c r="C31" i="5"/>
  <c r="N102" i="4"/>
  <c r="M102" i="4"/>
  <c r="L102" i="4"/>
  <c r="K102" i="4"/>
  <c r="J102" i="4"/>
  <c r="I102" i="4"/>
  <c r="H102" i="4"/>
  <c r="G102" i="4"/>
  <c r="F102" i="4"/>
  <c r="E102" i="4"/>
  <c r="D102" i="4"/>
  <c r="C102" i="4"/>
  <c r="B102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B101" i="4"/>
  <c r="N87" i="4"/>
  <c r="M87" i="4"/>
  <c r="L87" i="4"/>
  <c r="K87" i="4"/>
  <c r="J87" i="4"/>
  <c r="I87" i="4"/>
  <c r="H87" i="4"/>
  <c r="G87" i="4"/>
  <c r="F87" i="4"/>
  <c r="E87" i="4"/>
  <c r="D87" i="4"/>
  <c r="C87" i="4"/>
  <c r="B87" i="4"/>
  <c r="N86" i="4"/>
  <c r="M86" i="4"/>
  <c r="L86" i="4"/>
  <c r="K86" i="4"/>
  <c r="J86" i="4"/>
  <c r="I86" i="4"/>
  <c r="H86" i="4"/>
  <c r="G86" i="4"/>
  <c r="F86" i="4"/>
  <c r="E86" i="4"/>
  <c r="D86" i="4"/>
  <c r="C86" i="4"/>
  <c r="B86" i="4"/>
  <c r="N62" i="4"/>
  <c r="M62" i="4"/>
  <c r="L62" i="4"/>
  <c r="K62" i="4"/>
  <c r="J62" i="4"/>
  <c r="I62" i="4"/>
  <c r="H62" i="4"/>
  <c r="G62" i="4"/>
  <c r="F62" i="4"/>
  <c r="E62" i="4"/>
  <c r="D62" i="4"/>
  <c r="C62" i="4"/>
  <c r="B62" i="4"/>
  <c r="N61" i="4"/>
  <c r="M61" i="4"/>
  <c r="L61" i="4"/>
  <c r="K61" i="4"/>
  <c r="J61" i="4"/>
  <c r="I61" i="4"/>
  <c r="H61" i="4"/>
  <c r="G61" i="4"/>
  <c r="F61" i="4"/>
  <c r="E61" i="4"/>
  <c r="D61" i="4"/>
  <c r="C61" i="4"/>
  <c r="B61" i="4"/>
  <c r="C10" i="4"/>
  <c r="D10" i="4"/>
  <c r="E10" i="4"/>
  <c r="F10" i="4"/>
  <c r="G10" i="4"/>
  <c r="H10" i="4"/>
  <c r="I10" i="4"/>
  <c r="J10" i="4"/>
  <c r="K10" i="4"/>
  <c r="L10" i="4"/>
  <c r="M10" i="4"/>
  <c r="N10" i="4"/>
  <c r="B10" i="4"/>
  <c r="C9" i="4"/>
  <c r="D9" i="4"/>
  <c r="E9" i="4"/>
  <c r="F9" i="4"/>
  <c r="G9" i="4"/>
  <c r="H9" i="4"/>
  <c r="I9" i="4"/>
  <c r="J9" i="4"/>
  <c r="K9" i="4"/>
  <c r="L9" i="4"/>
  <c r="M9" i="4"/>
  <c r="N9" i="4"/>
  <c r="B9" i="4"/>
  <c r="N170" i="2"/>
  <c r="M170" i="2"/>
  <c r="L170" i="2"/>
  <c r="K170" i="2"/>
  <c r="J170" i="2"/>
  <c r="I170" i="2"/>
  <c r="H170" i="2"/>
  <c r="G170" i="2"/>
  <c r="F170" i="2"/>
  <c r="E170" i="2"/>
  <c r="D170" i="2"/>
  <c r="C170" i="2"/>
  <c r="B170" i="2"/>
  <c r="N169" i="2"/>
  <c r="M169" i="2"/>
  <c r="L169" i="2"/>
  <c r="K169" i="2"/>
  <c r="J169" i="2"/>
  <c r="I169" i="2"/>
  <c r="H169" i="2"/>
  <c r="G169" i="2"/>
  <c r="F169" i="2"/>
  <c r="E169" i="2"/>
  <c r="D169" i="2"/>
  <c r="C169" i="2"/>
  <c r="B169" i="2"/>
  <c r="N149" i="2"/>
  <c r="M149" i="2"/>
  <c r="L149" i="2"/>
  <c r="K149" i="2"/>
  <c r="J149" i="2"/>
  <c r="I149" i="2"/>
  <c r="H149" i="2"/>
  <c r="G149" i="2"/>
  <c r="F149" i="2"/>
  <c r="E149" i="2"/>
  <c r="D149" i="2"/>
  <c r="C149" i="2"/>
  <c r="B149" i="2"/>
  <c r="N148" i="2"/>
  <c r="M148" i="2"/>
  <c r="L148" i="2"/>
  <c r="K148" i="2"/>
  <c r="J148" i="2"/>
  <c r="I148" i="2"/>
  <c r="H148" i="2"/>
  <c r="G148" i="2"/>
  <c r="F148" i="2"/>
  <c r="E148" i="2"/>
  <c r="D148" i="2"/>
  <c r="C148" i="2"/>
  <c r="B148" i="2"/>
  <c r="N119" i="2"/>
  <c r="M119" i="2"/>
  <c r="L119" i="2"/>
  <c r="K119" i="2"/>
  <c r="J119" i="2"/>
  <c r="I119" i="2"/>
  <c r="H119" i="2"/>
  <c r="G119" i="2"/>
  <c r="F119" i="2"/>
  <c r="E119" i="2"/>
  <c r="D119" i="2"/>
  <c r="C119" i="2"/>
  <c r="B119" i="2"/>
  <c r="N118" i="2"/>
  <c r="M118" i="2"/>
  <c r="L118" i="2"/>
  <c r="K118" i="2"/>
  <c r="J118" i="2"/>
  <c r="I118" i="2"/>
  <c r="H118" i="2"/>
  <c r="G118" i="2"/>
  <c r="F118" i="2"/>
  <c r="E118" i="2"/>
  <c r="D118" i="2"/>
  <c r="C118" i="2"/>
  <c r="B118" i="2"/>
  <c r="N68" i="2"/>
  <c r="M68" i="2"/>
  <c r="L68" i="2"/>
  <c r="K68" i="2"/>
  <c r="J68" i="2"/>
  <c r="I68" i="2"/>
  <c r="H68" i="2"/>
  <c r="G68" i="2"/>
  <c r="F68" i="2"/>
  <c r="E68" i="2"/>
  <c r="D68" i="2"/>
  <c r="C68" i="2"/>
  <c r="B68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</calcChain>
</file>

<file path=xl/sharedStrings.xml><?xml version="1.0" encoding="utf-8"?>
<sst xmlns="http://schemas.openxmlformats.org/spreadsheetml/2006/main" count="3018" uniqueCount="1850">
  <si>
    <t>KODIAK CENTRAL BELT (330℃)</t>
  </si>
  <si>
    <t>Li7</t>
  </si>
  <si>
    <t>B11</t>
  </si>
  <si>
    <t>V51</t>
  </si>
  <si>
    <t>Ni60</t>
  </si>
  <si>
    <t>Cu63</t>
  </si>
  <si>
    <t>Zn66</t>
  </si>
  <si>
    <t>As75</t>
  </si>
  <si>
    <t>Rb85</t>
  </si>
  <si>
    <t>Sr88</t>
  </si>
  <si>
    <t>Nb93</t>
  </si>
  <si>
    <t>Sn118</t>
  </si>
  <si>
    <t>Cs133</t>
  </si>
  <si>
    <t>Ba137</t>
  </si>
  <si>
    <t>KO29A-wm-p1</t>
  </si>
  <si>
    <t>&lt;0.74</t>
  </si>
  <si>
    <t>&lt;3.15</t>
  </si>
  <si>
    <t>KO29A-wm-p4</t>
  </si>
  <si>
    <t>&lt;10.42</t>
  </si>
  <si>
    <t>&lt;3.85</t>
  </si>
  <si>
    <t>KO29A-wm-p5</t>
  </si>
  <si>
    <t>&lt;42.88</t>
  </si>
  <si>
    <t>&lt;27.30</t>
  </si>
  <si>
    <t>&lt;8.36</t>
  </si>
  <si>
    <t>&lt;0.71</t>
  </si>
  <si>
    <t>KO29A-wm-p6</t>
  </si>
  <si>
    <t>&lt;37.85</t>
  </si>
  <si>
    <t>&lt;24.24</t>
  </si>
  <si>
    <t>&lt;8.18</t>
  </si>
  <si>
    <t>&lt;0.45</t>
  </si>
  <si>
    <t>&lt;3.34</t>
  </si>
  <si>
    <t>KO29A-wm-p7</t>
  </si>
  <si>
    <t>&lt;36.29</t>
  </si>
  <si>
    <t>&lt;8.86</t>
  </si>
  <si>
    <t>&lt;3.57</t>
  </si>
  <si>
    <t>KO29A-wm-p8</t>
  </si>
  <si>
    <t>&lt;37.63</t>
  </si>
  <si>
    <t>&lt;45.87</t>
  </si>
  <si>
    <t>&lt;25.54</t>
  </si>
  <si>
    <t>&lt;23.32</t>
  </si>
  <si>
    <t>&lt;10.55</t>
  </si>
  <si>
    <t>&lt;0.93</t>
  </si>
  <si>
    <t>KO29A-wm-p9</t>
  </si>
  <si>
    <t>&lt;37.52</t>
  </si>
  <si>
    <t>&lt;43.86</t>
  </si>
  <si>
    <t>&lt;24.31</t>
  </si>
  <si>
    <t>&lt;21.37</t>
  </si>
  <si>
    <t>&lt;0.63</t>
  </si>
  <si>
    <t>&lt;3.63</t>
  </si>
  <si>
    <t>KO29A-wm-10</t>
  </si>
  <si>
    <t>&lt;34.83</t>
  </si>
  <si>
    <t>&lt;43.52</t>
  </si>
  <si>
    <t>&lt;23.54</t>
  </si>
  <si>
    <t>&lt;10.02</t>
  </si>
  <si>
    <t>&lt;0.91</t>
  </si>
  <si>
    <t>&lt;3.56</t>
  </si>
  <si>
    <t>KO29A-wm-11</t>
  </si>
  <si>
    <t>&lt;36.14</t>
  </si>
  <si>
    <t>&lt;43.92</t>
  </si>
  <si>
    <t>&lt;23.34</t>
  </si>
  <si>
    <t>&lt;0.54</t>
  </si>
  <si>
    <t>KO29A-wm-12</t>
  </si>
  <si>
    <t>&lt;27.19</t>
  </si>
  <si>
    <t>&lt;10.46</t>
  </si>
  <si>
    <t>&lt;4.03</t>
  </si>
  <si>
    <t>KO29A-wm-13</t>
  </si>
  <si>
    <t>&lt;37.26</t>
  </si>
  <si>
    <t>&lt;46.38</t>
  </si>
  <si>
    <t>&lt;24.02</t>
  </si>
  <si>
    <t>&lt;9.87</t>
  </si>
  <si>
    <t>&lt;0.80</t>
  </si>
  <si>
    <t>KO29A-wm-16</t>
  </si>
  <si>
    <t>&lt;22.27</t>
  </si>
  <si>
    <t>&lt;9.21</t>
  </si>
  <si>
    <t>&lt;0.88</t>
  </si>
  <si>
    <t>KO29A-wm-17</t>
  </si>
  <si>
    <t>&lt;36.75</t>
  </si>
  <si>
    <t>&lt;23.24</t>
  </si>
  <si>
    <t>&lt;11.09</t>
  </si>
  <si>
    <t>KO29A-wm-18</t>
  </si>
  <si>
    <t>&lt;21.78</t>
  </si>
  <si>
    <t>&lt;8.65</t>
  </si>
  <si>
    <t>&lt;0.57</t>
  </si>
  <si>
    <t>KO29A-wm-19</t>
  </si>
  <si>
    <t>&lt;22.67</t>
  </si>
  <si>
    <t>&lt;9.67</t>
  </si>
  <si>
    <t>&lt;0.72</t>
  </si>
  <si>
    <t>KO29A-wm-20</t>
  </si>
  <si>
    <t>&lt;35.06</t>
  </si>
  <si>
    <t>&lt;43.02</t>
  </si>
  <si>
    <t>&lt;0.73</t>
  </si>
  <si>
    <t>&lt;3.43</t>
  </si>
  <si>
    <t>KO29A-wm-21</t>
  </si>
  <si>
    <t>&lt;39.41</t>
  </si>
  <si>
    <t>&lt;47.67</t>
  </si>
  <si>
    <t>&lt;25.76</t>
  </si>
  <si>
    <t>&lt;21.48</t>
  </si>
  <si>
    <t>&lt;9.95</t>
  </si>
  <si>
    <t>KO29A-wm-22</t>
  </si>
  <si>
    <t>&lt;36.87</t>
  </si>
  <si>
    <t>&lt;97.10</t>
  </si>
  <si>
    <t>&lt;44.05</t>
  </si>
  <si>
    <t>&lt;23.60</t>
  </si>
  <si>
    <t>KO29A-wm-23</t>
  </si>
  <si>
    <t>&lt;34.94</t>
  </si>
  <si>
    <t>&lt;46.17</t>
  </si>
  <si>
    <t>&lt;23.09</t>
  </si>
  <si>
    <t>&lt;21.19</t>
  </si>
  <si>
    <t>&lt;9.80</t>
  </si>
  <si>
    <t>&lt;0.81</t>
  </si>
  <si>
    <t>KO29A-wm-24</t>
  </si>
  <si>
    <t>&lt;22.44</t>
  </si>
  <si>
    <t>&lt;8.13</t>
  </si>
  <si>
    <t>&lt;0.79</t>
  </si>
  <si>
    <t>&lt;2.88</t>
  </si>
  <si>
    <t>KO29A-wm-25</t>
  </si>
  <si>
    <t>&lt;91.92</t>
  </si>
  <si>
    <t>&lt;7.55</t>
  </si>
  <si>
    <t>&lt;0.50</t>
  </si>
  <si>
    <t>KO29A-wm-26</t>
  </si>
  <si>
    <t>&lt;9.45</t>
  </si>
  <si>
    <t>&lt;0.70</t>
  </si>
  <si>
    <t>&lt;3.33</t>
  </si>
  <si>
    <t>KO29A-wm-27</t>
  </si>
  <si>
    <t>&lt;36.95</t>
  </si>
  <si>
    <t>&lt;46.30</t>
  </si>
  <si>
    <t>&lt;24.53</t>
  </si>
  <si>
    <t>&lt;11.23</t>
  </si>
  <si>
    <t>&lt;3.46</t>
  </si>
  <si>
    <t>&lt;9.04</t>
  </si>
  <si>
    <t>Average</t>
  </si>
  <si>
    <t>SD</t>
  </si>
  <si>
    <t>KO29A-wm-p2</t>
  </si>
  <si>
    <t>&lt;70.07</t>
  </si>
  <si>
    <t>&lt;31.85</t>
  </si>
  <si>
    <t>&lt;7.44</t>
  </si>
  <si>
    <t>&lt;0.53</t>
  </si>
  <si>
    <t>&lt;2.55</t>
  </si>
  <si>
    <t>KO29A-wm-p3</t>
  </si>
  <si>
    <t>&lt;49.70</t>
  </si>
  <si>
    <t>&lt;4.19</t>
  </si>
  <si>
    <t>KO29A-wm-14</t>
  </si>
  <si>
    <t>&lt;39.19</t>
  </si>
  <si>
    <t>&lt;92.76</t>
  </si>
  <si>
    <t>&lt;47.99</t>
  </si>
  <si>
    <t>&lt;15.33</t>
  </si>
  <si>
    <t>&lt;1.20</t>
  </si>
  <si>
    <t>&lt;1.98</t>
  </si>
  <si>
    <t>KO29A-chl-28</t>
  </si>
  <si>
    <t>&lt;60.10</t>
  </si>
  <si>
    <t>&lt;5.62</t>
  </si>
  <si>
    <t>&lt;2.87</t>
  </si>
  <si>
    <t>&lt;0.28</t>
  </si>
  <si>
    <t>KO29A-chl-29</t>
  </si>
  <si>
    <t>&lt;32.24</t>
  </si>
  <si>
    <t>&lt;3.78</t>
  </si>
  <si>
    <t>&lt;1.63</t>
  </si>
  <si>
    <t>&lt;1.03</t>
  </si>
  <si>
    <t>&lt;0.48</t>
  </si>
  <si>
    <t>KO29A-chl-30</t>
  </si>
  <si>
    <t>&lt;5.17</t>
  </si>
  <si>
    <t>&lt;0.26</t>
  </si>
  <si>
    <t>&lt;1.39</t>
  </si>
  <si>
    <t>KO29A-chl-31</t>
  </si>
  <si>
    <t>&lt;53.14</t>
  </si>
  <si>
    <t>&lt;6.29</t>
  </si>
  <si>
    <t>&lt;2.59</t>
  </si>
  <si>
    <t>&lt;0.40</t>
  </si>
  <si>
    <t>&lt;1.65</t>
  </si>
  <si>
    <t>KO29A-chl-32</t>
  </si>
  <si>
    <t>&lt;1.99</t>
  </si>
  <si>
    <t>KO29A-chl-33</t>
  </si>
  <si>
    <t>&lt;6.37</t>
  </si>
  <si>
    <t>&lt;0.38</t>
  </si>
  <si>
    <t>&lt;1.91</t>
  </si>
  <si>
    <t>KO29A-chl-35</t>
  </si>
  <si>
    <t>&lt;5.07</t>
  </si>
  <si>
    <t>&lt;0.36</t>
  </si>
  <si>
    <t>&lt;1.62</t>
  </si>
  <si>
    <t>KO29A-chl-36</t>
  </si>
  <si>
    <t>&lt;58.15</t>
  </si>
  <si>
    <t>&lt;5.78</t>
  </si>
  <si>
    <t>&lt;1.97</t>
  </si>
  <si>
    <t>KO29A-chl-37</t>
  </si>
  <si>
    <t>&lt;52.32</t>
  </si>
  <si>
    <t>&lt;0.25</t>
  </si>
  <si>
    <t>&lt;1.76</t>
  </si>
  <si>
    <t>KO29A-chl-38</t>
  </si>
  <si>
    <t>&lt;4.75</t>
  </si>
  <si>
    <t>&lt;0.32</t>
  </si>
  <si>
    <t>&lt;1.81</t>
  </si>
  <si>
    <t>KO29A-chl-39</t>
  </si>
  <si>
    <t>&lt;57.24</t>
  </si>
  <si>
    <t>&lt;1.87</t>
  </si>
  <si>
    <t>KO29A-chl-40</t>
  </si>
  <si>
    <t>&lt;3.87</t>
  </si>
  <si>
    <t>KO29A-chl-41</t>
  </si>
  <si>
    <t>&lt;57.46</t>
  </si>
  <si>
    <t>&lt;4.94</t>
  </si>
  <si>
    <t>&lt;0.35</t>
  </si>
  <si>
    <t>&lt;2.10</t>
  </si>
  <si>
    <t>KO29A-chl-42</t>
  </si>
  <si>
    <t>&lt;66.43</t>
  </si>
  <si>
    <t>&lt;5.38</t>
  </si>
  <si>
    <t>&lt;0.44</t>
  </si>
  <si>
    <t>&lt;2.42</t>
  </si>
  <si>
    <t>KO29A-chl-44</t>
  </si>
  <si>
    <t>&lt;52.71</t>
  </si>
  <si>
    <t>&lt;5.95</t>
  </si>
  <si>
    <t>KO29A-chl-45</t>
  </si>
  <si>
    <t>&lt;59.06</t>
  </si>
  <si>
    <t>&lt;5.03</t>
  </si>
  <si>
    <t>&lt;1.64</t>
  </si>
  <si>
    <t>KO29A-chl-46</t>
  </si>
  <si>
    <t>&lt;3.96</t>
  </si>
  <si>
    <t>&lt;0.253</t>
  </si>
  <si>
    <t>&lt;1.33</t>
  </si>
  <si>
    <t>KO29A-chl-47</t>
  </si>
  <si>
    <t>&lt;49.97</t>
  </si>
  <si>
    <t>&lt;4.69</t>
  </si>
  <si>
    <t>&lt;1.80</t>
  </si>
  <si>
    <t>KO29A-chl-48</t>
  </si>
  <si>
    <t>&lt;55.60</t>
  </si>
  <si>
    <t>&lt;5.73</t>
  </si>
  <si>
    <t>KO29A-chl-49</t>
  </si>
  <si>
    <t>&lt;0.30</t>
  </si>
  <si>
    <t>&lt;1.73</t>
  </si>
  <si>
    <t>KO29A-chl-50</t>
  </si>
  <si>
    <t>&lt;51.63</t>
  </si>
  <si>
    <t>&lt;6.06</t>
  </si>
  <si>
    <t>&lt;1.72</t>
  </si>
  <si>
    <t>KO29A-chl-51</t>
  </si>
  <si>
    <t>&lt;54.59</t>
  </si>
  <si>
    <t>&lt;1.60</t>
  </si>
  <si>
    <t>KO29A-chl-52</t>
  </si>
  <si>
    <t>&lt;37.68</t>
  </si>
  <si>
    <t>&lt;3.01</t>
  </si>
  <si>
    <t>&lt;0.181</t>
  </si>
  <si>
    <t>&lt;1.17</t>
  </si>
  <si>
    <t>KO29A-chl-53</t>
  </si>
  <si>
    <t>&lt;46.21</t>
  </si>
  <si>
    <t>&lt;4.22</t>
  </si>
  <si>
    <t>&lt;0.67</t>
  </si>
  <si>
    <t>KO29A-wm-43</t>
  </si>
  <si>
    <t>KO33C-p7</t>
  </si>
  <si>
    <t>&lt;1.78</t>
  </si>
  <si>
    <t>&lt;3.20</t>
  </si>
  <si>
    <t>KO33C-p9</t>
  </si>
  <si>
    <t>&lt;2.60</t>
  </si>
  <si>
    <t>KO33C-p10</t>
  </si>
  <si>
    <t>&lt;2.12</t>
  </si>
  <si>
    <t>KO33C-p11</t>
  </si>
  <si>
    <t>KO33C-p12</t>
  </si>
  <si>
    <t>&lt;2.62</t>
  </si>
  <si>
    <t>KO33C-p13</t>
  </si>
  <si>
    <t>&lt;2.54</t>
  </si>
  <si>
    <t>KO33C-p14</t>
  </si>
  <si>
    <t>KO33C-p15</t>
  </si>
  <si>
    <t>&lt;2.43</t>
  </si>
  <si>
    <t>KO33C-p21</t>
  </si>
  <si>
    <t>&lt;2.68</t>
  </si>
  <si>
    <t>KO33C-p24</t>
  </si>
  <si>
    <t>&lt;2.36</t>
  </si>
  <si>
    <t>KO33C-p25</t>
  </si>
  <si>
    <t>&lt;2.76</t>
  </si>
  <si>
    <t>KO33C-p26</t>
  </si>
  <si>
    <t>&lt;2.13</t>
  </si>
  <si>
    <t>KO33C-p28</t>
  </si>
  <si>
    <t>&lt;2.72</t>
  </si>
  <si>
    <t>KO33C-p29</t>
  </si>
  <si>
    <t>&lt;2.84</t>
  </si>
  <si>
    <t>KO33C-p30</t>
  </si>
  <si>
    <t>&lt;2.31</t>
  </si>
  <si>
    <t>KO33C-p31</t>
  </si>
  <si>
    <t>&lt;2.45</t>
  </si>
  <si>
    <t>KO33C-p34</t>
  </si>
  <si>
    <t>&lt;6.92</t>
  </si>
  <si>
    <t>KO33C-p39</t>
  </si>
  <si>
    <t>&lt;2.73</t>
  </si>
  <si>
    <t>KO33C-p40</t>
  </si>
  <si>
    <t>&lt;2.65</t>
  </si>
  <si>
    <t>KO33C-p41</t>
  </si>
  <si>
    <t>&lt;2.82</t>
  </si>
  <si>
    <t>KO33C-p42</t>
  </si>
  <si>
    <t>&lt;2.37</t>
  </si>
  <si>
    <t>KO33C-p47</t>
  </si>
  <si>
    <t>&lt;2.25</t>
  </si>
  <si>
    <t>KO33C-p48</t>
  </si>
  <si>
    <t>&lt;2.28</t>
  </si>
  <si>
    <t>KO33C-p52</t>
  </si>
  <si>
    <t>&lt;2.01</t>
  </si>
  <si>
    <t>KO33C-p8</t>
  </si>
  <si>
    <t>&lt;1.25</t>
  </si>
  <si>
    <t>KO33C-p16</t>
  </si>
  <si>
    <t>&lt;1.88</t>
  </si>
  <si>
    <t>&lt;0.027</t>
  </si>
  <si>
    <t>KO33C-p17</t>
  </si>
  <si>
    <t>&lt;0.026</t>
  </si>
  <si>
    <t>&lt;0.33</t>
  </si>
  <si>
    <t>KO33C-p18</t>
  </si>
  <si>
    <t>&lt;1.58</t>
  </si>
  <si>
    <t>&lt;0.038</t>
  </si>
  <si>
    <t>&lt;0.34</t>
  </si>
  <si>
    <t>KO33C-p19</t>
  </si>
  <si>
    <t>&lt;4.74</t>
  </si>
  <si>
    <t>&lt;1.50</t>
  </si>
  <si>
    <t>&lt;0.055</t>
  </si>
  <si>
    <t>&lt;0.29</t>
  </si>
  <si>
    <t>KO33C-p20</t>
  </si>
  <si>
    <t>&lt;0.046</t>
  </si>
  <si>
    <t>KO33C-p22</t>
  </si>
  <si>
    <t>&lt;1.05</t>
  </si>
  <si>
    <t>KO33C-p23</t>
  </si>
  <si>
    <t>&lt;1.54</t>
  </si>
  <si>
    <t>KO33C-p32</t>
  </si>
  <si>
    <t>&lt;4.17</t>
  </si>
  <si>
    <t>&lt;1.84</t>
  </si>
  <si>
    <t>KO33C-p27</t>
  </si>
  <si>
    <t>&lt;1.53</t>
  </si>
  <si>
    <t>KO33C-p33</t>
  </si>
  <si>
    <t>&lt;4.09</t>
  </si>
  <si>
    <t>&lt;1.52</t>
  </si>
  <si>
    <t>KO33C-p35</t>
  </si>
  <si>
    <t>&lt;4.18</t>
  </si>
  <si>
    <t>&lt;1.59</t>
  </si>
  <si>
    <t>KO33C-p36</t>
  </si>
  <si>
    <t>&lt;1.66</t>
  </si>
  <si>
    <t>KO33C-p37</t>
  </si>
  <si>
    <t>&lt;2.71</t>
  </si>
  <si>
    <t>&lt;0.023</t>
  </si>
  <si>
    <t>&lt;0.21</t>
  </si>
  <si>
    <t>&lt;0.059</t>
  </si>
  <si>
    <t>KO33C-p38</t>
  </si>
  <si>
    <t>&lt;4.21</t>
  </si>
  <si>
    <t>&lt;1.68</t>
  </si>
  <si>
    <t>KO33C-p43</t>
  </si>
  <si>
    <t>&lt;0.036</t>
  </si>
  <si>
    <t>KO33C-p44</t>
  </si>
  <si>
    <t>KO33C-p45</t>
  </si>
  <si>
    <t>KO33C-p46</t>
  </si>
  <si>
    <t>&lt;1.92</t>
  </si>
  <si>
    <t>KO33C-p49</t>
  </si>
  <si>
    <t>&lt;1.49</t>
  </si>
  <si>
    <t>&lt;0.050</t>
  </si>
  <si>
    <t>KO33C-p50</t>
  </si>
  <si>
    <t>&lt;4.64</t>
  </si>
  <si>
    <t>&lt;0.065</t>
  </si>
  <si>
    <t>KO33C-p51</t>
  </si>
  <si>
    <t>&lt;1.56</t>
  </si>
  <si>
    <t>KO33C-p53</t>
  </si>
  <si>
    <t>&lt;4.46</t>
  </si>
  <si>
    <t>KO38-chl-p3</t>
  </si>
  <si>
    <t>KO38-chl-p4</t>
  </si>
  <si>
    <t>&lt;1.96</t>
  </si>
  <si>
    <t>KO38-chl-p8</t>
  </si>
  <si>
    <t>KO38-chl-p9</t>
  </si>
  <si>
    <t>KO38-chl-p11</t>
  </si>
  <si>
    <t>KO38-chl-p12</t>
  </si>
  <si>
    <t>KO38-chl-p13</t>
  </si>
  <si>
    <t>KO38-chl-p14</t>
  </si>
  <si>
    <t>KO38-chl-p15</t>
  </si>
  <si>
    <t>KO38-chl-p17</t>
  </si>
  <si>
    <t>KO38-chl-p18</t>
  </si>
  <si>
    <t>KO38-chl-p20</t>
  </si>
  <si>
    <t>KO38-chl-p21</t>
  </si>
  <si>
    <t>&lt;2.90</t>
  </si>
  <si>
    <t>KO38-chl-p22</t>
  </si>
  <si>
    <t>&lt;2.40</t>
  </si>
  <si>
    <t>KO38-chl-p23</t>
  </si>
  <si>
    <t>KO38-chl-p24</t>
  </si>
  <si>
    <t>KO38-chl-p25</t>
  </si>
  <si>
    <t>KO38-chl-p26</t>
  </si>
  <si>
    <t>KO38-chl-p27</t>
  </si>
  <si>
    <t>KO38-chl-p28</t>
  </si>
  <si>
    <t>&lt;2.66</t>
  </si>
  <si>
    <t>KO38-chl-p32</t>
  </si>
  <si>
    <t>&lt;2.91</t>
  </si>
  <si>
    <t>KO38-chl-p35</t>
  </si>
  <si>
    <t>KO38-chl-p36</t>
  </si>
  <si>
    <t>&lt;2.41</t>
  </si>
  <si>
    <t>KO38-chl-p1</t>
  </si>
  <si>
    <t>KO38-chl-p2</t>
  </si>
  <si>
    <t>KO38-chl-p5</t>
  </si>
  <si>
    <t>KO38-chl-p6</t>
  </si>
  <si>
    <t>KO38-chl-p7</t>
  </si>
  <si>
    <t>KO38-chl-p10</t>
  </si>
  <si>
    <t>KO38-chl-p16</t>
  </si>
  <si>
    <t>KO38-chl-p19</t>
  </si>
  <si>
    <t>KO38-chl-p29</t>
  </si>
  <si>
    <t>KO38-chl-p30</t>
  </si>
  <si>
    <t>KO38-chl-p31</t>
  </si>
  <si>
    <t>KO38-chl-p33</t>
  </si>
  <si>
    <t>&lt;1.48</t>
  </si>
  <si>
    <t>KO38-chl-p34</t>
  </si>
  <si>
    <t>&lt;0.22</t>
  </si>
  <si>
    <t>KO38-chl-p37</t>
  </si>
  <si>
    <t>&lt;0.39</t>
  </si>
  <si>
    <t>KO38-chl-p38</t>
  </si>
  <si>
    <t>&lt;4.53</t>
  </si>
  <si>
    <t>KO38-chl-p39</t>
  </si>
  <si>
    <t>&lt;3.08</t>
  </si>
  <si>
    <t>&lt;0.187</t>
  </si>
  <si>
    <t>&lt;0.0186</t>
  </si>
  <si>
    <t>KO38-chl-p40</t>
  </si>
  <si>
    <t>KO38-chl-p41</t>
  </si>
  <si>
    <t>KO38-chl-p42</t>
  </si>
  <si>
    <t>FOLIATED MOROTSUKA GROUP (330℃)</t>
  </si>
  <si>
    <t>145-p1</t>
  </si>
  <si>
    <t>&lt;40.80</t>
  </si>
  <si>
    <t>&lt;19.40</t>
  </si>
  <si>
    <t>145-p2</t>
  </si>
  <si>
    <t>&lt;40.73</t>
  </si>
  <si>
    <t>&lt;18.96</t>
  </si>
  <si>
    <t>145-p3</t>
  </si>
  <si>
    <t>&lt;39.28</t>
  </si>
  <si>
    <t>&lt;17.86</t>
  </si>
  <si>
    <t>145-p4</t>
  </si>
  <si>
    <t>&lt;40.25</t>
  </si>
  <si>
    <t>145-p6</t>
  </si>
  <si>
    <t>&lt;39.29</t>
  </si>
  <si>
    <t>&lt;18.23</t>
  </si>
  <si>
    <t>145-p7</t>
  </si>
  <si>
    <t>&lt;39.73</t>
  </si>
  <si>
    <t>145-p8</t>
  </si>
  <si>
    <t>&lt;36.89</t>
  </si>
  <si>
    <t>145-p9</t>
  </si>
  <si>
    <t>145-p10</t>
  </si>
  <si>
    <t>&lt;17.15</t>
  </si>
  <si>
    <t>145-p11</t>
  </si>
  <si>
    <t>&lt;40.28</t>
  </si>
  <si>
    <t>&lt;19.48</t>
  </si>
  <si>
    <t>&lt;18.45</t>
  </si>
  <si>
    <t>145-p12</t>
  </si>
  <si>
    <t>&lt;42.22</t>
  </si>
  <si>
    <t>&lt;16.74</t>
  </si>
  <si>
    <t>145-p14</t>
  </si>
  <si>
    <t>&lt;38.33</t>
  </si>
  <si>
    <t>145-p15</t>
  </si>
  <si>
    <t>&lt;37.80</t>
  </si>
  <si>
    <t>&lt;20.39</t>
  </si>
  <si>
    <t>&lt;0.42</t>
  </si>
  <si>
    <t>145-p16</t>
  </si>
  <si>
    <t>&lt;44.79</t>
  </si>
  <si>
    <t>&lt;22.16</t>
  </si>
  <si>
    <t>&lt;17.42</t>
  </si>
  <si>
    <t>145-p17</t>
  </si>
  <si>
    <t>&lt;17.55</t>
  </si>
  <si>
    <t>&lt;0.62</t>
  </si>
  <si>
    <t>145-p18</t>
  </si>
  <si>
    <t>&lt;35.88</t>
  </si>
  <si>
    <t>&lt;17.40</t>
  </si>
  <si>
    <t>145-p19</t>
  </si>
  <si>
    <t>&lt;16.79</t>
  </si>
  <si>
    <t>145-p20</t>
  </si>
  <si>
    <t>&lt;15.32</t>
  </si>
  <si>
    <t>145-p21</t>
  </si>
  <si>
    <t>145-p22</t>
  </si>
  <si>
    <t>&lt;47.17</t>
  </si>
  <si>
    <t>&lt;20.73</t>
  </si>
  <si>
    <t>145-p23</t>
  </si>
  <si>
    <t>&lt;41.71</t>
  </si>
  <si>
    <t>&lt;18.49</t>
  </si>
  <si>
    <t>145-p24</t>
  </si>
  <si>
    <t>&lt;42.63</t>
  </si>
  <si>
    <t>&lt;17.59</t>
  </si>
  <si>
    <t>145-p26</t>
  </si>
  <si>
    <t>&lt;44.00</t>
  </si>
  <si>
    <t>&lt;17.84</t>
  </si>
  <si>
    <t>145-p28</t>
  </si>
  <si>
    <t>&lt;40.15</t>
  </si>
  <si>
    <t>&lt;14.49</t>
  </si>
  <si>
    <t>145-p29</t>
  </si>
  <si>
    <t>&lt;44.62</t>
  </si>
  <si>
    <t>&lt;17.49</t>
  </si>
  <si>
    <t>&lt;0.49</t>
  </si>
  <si>
    <t>145-p30</t>
  </si>
  <si>
    <t>&lt;15.95</t>
  </si>
  <si>
    <t>145-p31</t>
  </si>
  <si>
    <t>&lt;41.81</t>
  </si>
  <si>
    <t>&lt;17.25</t>
  </si>
  <si>
    <t>145-p32</t>
  </si>
  <si>
    <t>&lt;42.96</t>
  </si>
  <si>
    <t>145-p33</t>
  </si>
  <si>
    <t>&lt;44.33</t>
  </si>
  <si>
    <t>&lt;14.22</t>
  </si>
  <si>
    <t>145-p34</t>
  </si>
  <si>
    <t>&lt;45.28</t>
  </si>
  <si>
    <t>&lt;17.68</t>
  </si>
  <si>
    <t>145-p35</t>
  </si>
  <si>
    <t>&lt;43.18</t>
  </si>
  <si>
    <t>145-p36</t>
  </si>
  <si>
    <t>&lt;20.27</t>
  </si>
  <si>
    <t>145-p37</t>
  </si>
  <si>
    <t>&lt;41.93</t>
  </si>
  <si>
    <t>&lt;2.20</t>
  </si>
  <si>
    <t>145-p38</t>
  </si>
  <si>
    <t>&lt;45.16</t>
  </si>
  <si>
    <t>&lt;14.31</t>
  </si>
  <si>
    <t>145-p39</t>
  </si>
  <si>
    <t>&lt;41.38</t>
  </si>
  <si>
    <t>&lt;17.12</t>
  </si>
  <si>
    <t>145-p40</t>
  </si>
  <si>
    <t>&lt;43.93</t>
  </si>
  <si>
    <t>&lt;21.79</t>
  </si>
  <si>
    <t>145-p41</t>
  </si>
  <si>
    <t>&lt;43.89</t>
  </si>
  <si>
    <t>145-p42</t>
  </si>
  <si>
    <t>&lt;45.80</t>
  </si>
  <si>
    <t>&lt;20.10</t>
  </si>
  <si>
    <t>145-p43</t>
  </si>
  <si>
    <t>&lt;45.79</t>
  </si>
  <si>
    <t>&lt;14.15</t>
  </si>
  <si>
    <t>&lt;0.85</t>
  </si>
  <si>
    <t>145-p44</t>
  </si>
  <si>
    <t>&lt;46.82</t>
  </si>
  <si>
    <t>&lt;40.99</t>
  </si>
  <si>
    <t>&lt;19.53</t>
  </si>
  <si>
    <t>145-p45</t>
  </si>
  <si>
    <t>&lt;45.09</t>
  </si>
  <si>
    <t>&lt;19.91</t>
  </si>
  <si>
    <t>&lt;18.22</t>
  </si>
  <si>
    <t>145-p46</t>
  </si>
  <si>
    <t>&lt;46.28</t>
  </si>
  <si>
    <t>&lt;18.82</t>
  </si>
  <si>
    <t>145-p47</t>
  </si>
  <si>
    <t>&lt;46.87</t>
  </si>
  <si>
    <t>&lt;15.93</t>
  </si>
  <si>
    <t>&lt;2.16</t>
  </si>
  <si>
    <t>145-p48</t>
  </si>
  <si>
    <t>&lt;41.04</t>
  </si>
  <si>
    <t>145-p49</t>
  </si>
  <si>
    <t>&lt;15.50</t>
  </si>
  <si>
    <t>145-p50</t>
  </si>
  <si>
    <t>&lt;14.73</t>
  </si>
  <si>
    <t>145-p51</t>
  </si>
  <si>
    <t>&lt;42.07</t>
  </si>
  <si>
    <t>&lt;14.42</t>
  </si>
  <si>
    <t>145-p52</t>
  </si>
  <si>
    <t>&lt;45.59</t>
  </si>
  <si>
    <t>&lt;18.70</t>
  </si>
  <si>
    <t>&lt;0.69</t>
  </si>
  <si>
    <t>145-p53</t>
  </si>
  <si>
    <t>&lt;46.72</t>
  </si>
  <si>
    <t>&lt;20.21</t>
  </si>
  <si>
    <t>&lt;38.15</t>
  </si>
  <si>
    <t>&lt;16.19</t>
  </si>
  <si>
    <t>145-p54</t>
  </si>
  <si>
    <t>&lt;46.22</t>
  </si>
  <si>
    <t>&lt;21.11</t>
  </si>
  <si>
    <t>&lt;15.80</t>
  </si>
  <si>
    <t>145-p55</t>
  </si>
  <si>
    <t>&lt;44.51</t>
  </si>
  <si>
    <t>145-p58</t>
  </si>
  <si>
    <t>&lt;15.28</t>
  </si>
  <si>
    <t>145-p13</t>
  </si>
  <si>
    <t>145-p56</t>
  </si>
  <si>
    <t>&lt;47.50</t>
  </si>
  <si>
    <t>&lt;8.19</t>
  </si>
  <si>
    <t>145-p57</t>
  </si>
  <si>
    <t>145-p5</t>
  </si>
  <si>
    <t>&lt;10.05</t>
  </si>
  <si>
    <t>145-p27</t>
  </si>
  <si>
    <t>&lt;42.94</t>
  </si>
  <si>
    <t>&lt;18.85</t>
  </si>
  <si>
    <t>&lt;48.50</t>
  </si>
  <si>
    <t>&lt;18.88</t>
  </si>
  <si>
    <t>&lt;0.68</t>
  </si>
  <si>
    <t>243-wm-29</t>
  </si>
  <si>
    <t>&lt;9.48</t>
  </si>
  <si>
    <t>243-wm-30</t>
  </si>
  <si>
    <t>&lt;33.77</t>
  </si>
  <si>
    <t>&lt;49.18</t>
  </si>
  <si>
    <t>&lt;9.77</t>
  </si>
  <si>
    <t>243-wm-31</t>
  </si>
  <si>
    <t>&lt;51.93</t>
  </si>
  <si>
    <t>&lt;22.65</t>
  </si>
  <si>
    <t>&lt;7.91</t>
  </si>
  <si>
    <t>&lt;2.74</t>
  </si>
  <si>
    <t>243-wm-32</t>
  </si>
  <si>
    <t>&lt;10.47</t>
  </si>
  <si>
    <t>243-wm-33</t>
  </si>
  <si>
    <t>&lt;34.77</t>
  </si>
  <si>
    <t>&lt;50.97</t>
  </si>
  <si>
    <t>&lt;6.25</t>
  </si>
  <si>
    <t>243-wm-34</t>
  </si>
  <si>
    <t>&lt;32.58</t>
  </si>
  <si>
    <t>&lt;48.33</t>
  </si>
  <si>
    <t>&lt;20.47</t>
  </si>
  <si>
    <t>&lt;11.49</t>
  </si>
  <si>
    <t>&lt;0.58</t>
  </si>
  <si>
    <t>243-wm-35</t>
  </si>
  <si>
    <t>&lt;35.39</t>
  </si>
  <si>
    <t>&lt;50.69</t>
  </si>
  <si>
    <t>&lt;7.77</t>
  </si>
  <si>
    <t>&lt;0.75</t>
  </si>
  <si>
    <t>243-wm-36</t>
  </si>
  <si>
    <t>&lt;37.14</t>
  </si>
  <si>
    <t>&lt;55.16</t>
  </si>
  <si>
    <t>&lt;10.52</t>
  </si>
  <si>
    <t>243-wm-37</t>
  </si>
  <si>
    <t>&lt;36.77</t>
  </si>
  <si>
    <t>&lt;87.55</t>
  </si>
  <si>
    <t>&lt;53.27</t>
  </si>
  <si>
    <t>&lt;22.55</t>
  </si>
  <si>
    <t>&lt;19.34</t>
  </si>
  <si>
    <t>&lt;8.96</t>
  </si>
  <si>
    <t>&lt;0.31</t>
  </si>
  <si>
    <t>243-wm-38</t>
  </si>
  <si>
    <t>&lt;34.44</t>
  </si>
  <si>
    <t>&lt;48.24</t>
  </si>
  <si>
    <t>&lt;16.68</t>
  </si>
  <si>
    <t>&lt;8.34</t>
  </si>
  <si>
    <t>243-wm-39</t>
  </si>
  <si>
    <t>&lt;35.31</t>
  </si>
  <si>
    <t>&lt;51.22</t>
  </si>
  <si>
    <t>&lt;10.09</t>
  </si>
  <si>
    <t>243-wm-40</t>
  </si>
  <si>
    <t>&lt;33.16</t>
  </si>
  <si>
    <t>&lt;51.15</t>
  </si>
  <si>
    <t>&lt;20.91</t>
  </si>
  <si>
    <t>&lt;9.94</t>
  </si>
  <si>
    <t>243-wm-41</t>
  </si>
  <si>
    <t>&lt;36.09</t>
  </si>
  <si>
    <t>&lt;86.40</t>
  </si>
  <si>
    <t>&lt;52.65</t>
  </si>
  <si>
    <t>243-wm-42</t>
  </si>
  <si>
    <t>&lt;36.00</t>
  </si>
  <si>
    <t>&lt;84.38</t>
  </si>
  <si>
    <t>&lt;51.82</t>
  </si>
  <si>
    <t>&lt;7.98</t>
  </si>
  <si>
    <t>243-wm-43</t>
  </si>
  <si>
    <t>&lt;34.06</t>
  </si>
  <si>
    <t>&lt;50.02</t>
  </si>
  <si>
    <t>&lt;20.90</t>
  </si>
  <si>
    <t>&lt;8.02</t>
  </si>
  <si>
    <t>243-wm-44</t>
  </si>
  <si>
    <t>&lt;31.57</t>
  </si>
  <si>
    <t>&lt;73.91</t>
  </si>
  <si>
    <t>&lt;44.21</t>
  </si>
  <si>
    <t>&lt;19.56</t>
  </si>
  <si>
    <t>&lt;17.52</t>
  </si>
  <si>
    <t>&lt;7.66</t>
  </si>
  <si>
    <t>&lt;0.60</t>
  </si>
  <si>
    <t>243-wm-45</t>
  </si>
  <si>
    <t>&lt;35.81</t>
  </si>
  <si>
    <t>&lt;22.03</t>
  </si>
  <si>
    <t>&lt;9.30</t>
  </si>
  <si>
    <t>243-wm-46</t>
  </si>
  <si>
    <t>&lt;81.02</t>
  </si>
  <si>
    <t>&lt;21.68</t>
  </si>
  <si>
    <t>243-wm-47</t>
  </si>
  <si>
    <t>&lt;36.65</t>
  </si>
  <si>
    <t>&lt;51.60</t>
  </si>
  <si>
    <t>&lt;18.54</t>
  </si>
  <si>
    <t>&lt;10.22</t>
  </si>
  <si>
    <t>&lt;0.64</t>
  </si>
  <si>
    <t>243-wm-48</t>
  </si>
  <si>
    <t>&lt;52.13</t>
  </si>
  <si>
    <t>&lt;22.34</t>
  </si>
  <si>
    <t>&lt;19.46</t>
  </si>
  <si>
    <t>&lt;9.73</t>
  </si>
  <si>
    <t>243-wm-49</t>
  </si>
  <si>
    <t>&lt;39.60</t>
  </si>
  <si>
    <t>&lt;88.51</t>
  </si>
  <si>
    <t>&lt;6.81</t>
  </si>
  <si>
    <t>&lt;55.51</t>
  </si>
  <si>
    <t>&lt;23.16</t>
  </si>
  <si>
    <t>&lt;15.64</t>
  </si>
  <si>
    <t>&lt;6.61</t>
  </si>
  <si>
    <t>&lt;1.19</t>
  </si>
  <si>
    <t>&lt;0.82</t>
  </si>
  <si>
    <t>&lt;2.52</t>
  </si>
  <si>
    <t>243-wm-50</t>
  </si>
  <si>
    <t>&lt;35.73</t>
  </si>
  <si>
    <t>&lt;55.38</t>
  </si>
  <si>
    <t>&lt;22.77</t>
  </si>
  <si>
    <t>&lt;18.78</t>
  </si>
  <si>
    <t>&lt;7.17</t>
  </si>
  <si>
    <t>243-wm-51</t>
  </si>
  <si>
    <t>&lt;34.99</t>
  </si>
  <si>
    <t>&lt;53.23</t>
  </si>
  <si>
    <t>&lt;22.58</t>
  </si>
  <si>
    <t>&lt;6.63</t>
  </si>
  <si>
    <t>243-wm-52</t>
  </si>
  <si>
    <t>&lt;35.57</t>
  </si>
  <si>
    <t>&lt;8.48</t>
  </si>
  <si>
    <t>243-wm-53</t>
  </si>
  <si>
    <t>&lt;32.98</t>
  </si>
  <si>
    <t>&lt;48.59</t>
  </si>
  <si>
    <t>&lt;20.99</t>
  </si>
  <si>
    <t>&lt;9.15</t>
  </si>
  <si>
    <t>243-wm-55</t>
  </si>
  <si>
    <t>243-wm-56</t>
  </si>
  <si>
    <t>&lt;38.21</t>
  </si>
  <si>
    <t>&lt;55.88</t>
  </si>
  <si>
    <t>&lt;23.48</t>
  </si>
  <si>
    <t>&lt;0.65</t>
  </si>
  <si>
    <t>243-wm-57</t>
  </si>
  <si>
    <t>&lt;51.11</t>
  </si>
  <si>
    <t>&lt;21.46</t>
  </si>
  <si>
    <t>243-wm-58</t>
  </si>
  <si>
    <t>&lt;35.66</t>
  </si>
  <si>
    <t>&lt;51.04</t>
  </si>
  <si>
    <t>&lt;22.17</t>
  </si>
  <si>
    <t>243-chl-p1</t>
  </si>
  <si>
    <t>&lt;51.39</t>
  </si>
  <si>
    <t>&lt;6.56</t>
  </si>
  <si>
    <t>&lt;4.38</t>
  </si>
  <si>
    <t>&lt;1.30</t>
  </si>
  <si>
    <t>243-chl-p2</t>
  </si>
  <si>
    <t>&lt;52.68</t>
  </si>
  <si>
    <t>&lt;7.79</t>
  </si>
  <si>
    <t>&lt;1.74</t>
  </si>
  <si>
    <t>&lt;1.32</t>
  </si>
  <si>
    <t>243-chl-p3</t>
  </si>
  <si>
    <t>&lt;4.85</t>
  </si>
  <si>
    <t>243-chl-p4</t>
  </si>
  <si>
    <t>&lt;45.23</t>
  </si>
  <si>
    <t>&lt;3.91</t>
  </si>
  <si>
    <t>&lt;0.17</t>
  </si>
  <si>
    <t>243-chl-p5</t>
  </si>
  <si>
    <t>&lt;48.85</t>
  </si>
  <si>
    <t>&lt;6.07</t>
  </si>
  <si>
    <t>&lt;0.37</t>
  </si>
  <si>
    <t>243-chl-p6</t>
  </si>
  <si>
    <t>&lt;42.92</t>
  </si>
  <si>
    <t>&lt;0.158</t>
  </si>
  <si>
    <t>&lt;1.31</t>
  </si>
  <si>
    <t>&lt;1.01</t>
  </si>
  <si>
    <t>243-chl-p7</t>
  </si>
  <si>
    <t>&lt;59.88</t>
  </si>
  <si>
    <t>&lt;5.68</t>
  </si>
  <si>
    <t>&lt;4.16</t>
  </si>
  <si>
    <t>243-chl-p8_</t>
  </si>
  <si>
    <t>&lt;17.57</t>
  </si>
  <si>
    <t>&lt;43.15</t>
  </si>
  <si>
    <t>&lt;10.96</t>
  </si>
  <si>
    <t>&lt;5.31</t>
  </si>
  <si>
    <t>243-chl-p9</t>
  </si>
  <si>
    <t>&lt;26.83</t>
  </si>
  <si>
    <t>243-chl-p10</t>
  </si>
  <si>
    <t>&lt;47.71</t>
  </si>
  <si>
    <t>&lt;4.68</t>
  </si>
  <si>
    <t>&lt;1.46</t>
  </si>
  <si>
    <t>243-chl-p11</t>
  </si>
  <si>
    <t>&lt;55.55</t>
  </si>
  <si>
    <t>&lt;4.26</t>
  </si>
  <si>
    <t>&lt;3.90</t>
  </si>
  <si>
    <t>&lt;0.47</t>
  </si>
  <si>
    <t>&lt;1.11</t>
  </si>
  <si>
    <t>243-chl-p12</t>
  </si>
  <si>
    <t>&lt;7.04</t>
  </si>
  <si>
    <t>243-chl-p13</t>
  </si>
  <si>
    <t>&lt;46.80</t>
  </si>
  <si>
    <t>&lt;1.09</t>
  </si>
  <si>
    <t>243-chl-p14</t>
  </si>
  <si>
    <t>&lt;55.98</t>
  </si>
  <si>
    <t>&lt;4.93</t>
  </si>
  <si>
    <t>&lt;4.15</t>
  </si>
  <si>
    <t>&lt;1.67</t>
  </si>
  <si>
    <t>243-chl-p15</t>
  </si>
  <si>
    <t>&lt;53.81</t>
  </si>
  <si>
    <t>&lt;5.10</t>
  </si>
  <si>
    <t>&lt;3.84</t>
  </si>
  <si>
    <t>&lt;1.83</t>
  </si>
  <si>
    <t>&lt;1.14</t>
  </si>
  <si>
    <t>243-chl-p16</t>
  </si>
  <si>
    <t>&lt;58.75</t>
  </si>
  <si>
    <t>&lt;6.89</t>
  </si>
  <si>
    <t>&lt;1.26</t>
  </si>
  <si>
    <t>243-chl-p17</t>
  </si>
  <si>
    <t>&lt;62.71</t>
  </si>
  <si>
    <t>243-chl-p18</t>
  </si>
  <si>
    <t>&lt;54.94</t>
  </si>
  <si>
    <t>&lt;4.55</t>
  </si>
  <si>
    <t>&lt;1.75</t>
  </si>
  <si>
    <t>243-chl-p19</t>
  </si>
  <si>
    <t>&lt;56.28</t>
  </si>
  <si>
    <t>&lt;5.93</t>
  </si>
  <si>
    <t>&lt;3.70</t>
  </si>
  <si>
    <t>&lt;1.08</t>
  </si>
  <si>
    <t>243-chl-p20</t>
  </si>
  <si>
    <t>&lt;50.01</t>
  </si>
  <si>
    <t>&lt;5.75</t>
  </si>
  <si>
    <t>&lt;0.24</t>
  </si>
  <si>
    <t>&lt;0.92</t>
  </si>
  <si>
    <t>243-chl-p21</t>
  </si>
  <si>
    <t>&lt;44.18</t>
  </si>
  <si>
    <t>&lt;4.02</t>
  </si>
  <si>
    <t>&lt;3.35</t>
  </si>
  <si>
    <t>&lt;0.23</t>
  </si>
  <si>
    <t>&lt;1.18</t>
  </si>
  <si>
    <t>243-chl-p22</t>
  </si>
  <si>
    <t>&lt;43.17</t>
  </si>
  <si>
    <t>&lt;3.11</t>
  </si>
  <si>
    <t>&lt;0.277</t>
  </si>
  <si>
    <t>243-chl-p23</t>
  </si>
  <si>
    <t>&lt;3.62</t>
  </si>
  <si>
    <t>&lt;1.57</t>
  </si>
  <si>
    <t>&lt;0.96</t>
  </si>
  <si>
    <t>243-chl-p24</t>
  </si>
  <si>
    <t>&lt;55.01</t>
  </si>
  <si>
    <t>&lt;6.23</t>
  </si>
  <si>
    <t>&lt;3.82</t>
  </si>
  <si>
    <t>&lt;0.55</t>
  </si>
  <si>
    <t>&lt;1.04</t>
  </si>
  <si>
    <t>243-chl-p25</t>
  </si>
  <si>
    <t>&lt;52.98</t>
  </si>
  <si>
    <t>&lt;5.56</t>
  </si>
  <si>
    <t>&lt;1.45</t>
  </si>
  <si>
    <t>&lt;0.99</t>
  </si>
  <si>
    <t>243-chl-p26</t>
  </si>
  <si>
    <t>&lt;36.04</t>
  </si>
  <si>
    <t>&lt;3.79</t>
  </si>
  <si>
    <t>&lt;2.61</t>
  </si>
  <si>
    <t>243-chl-p27</t>
  </si>
  <si>
    <t>&lt;98.14</t>
  </si>
  <si>
    <t>&lt;60.73</t>
  </si>
  <si>
    <t>243-chl-p28</t>
  </si>
  <si>
    <t>&lt;52.28</t>
  </si>
  <si>
    <t>&lt;6.09</t>
  </si>
  <si>
    <t>&lt;1.07</t>
  </si>
  <si>
    <t>285-wm-p36</t>
  </si>
  <si>
    <t>285-wm-p37</t>
  </si>
  <si>
    <t>&lt;2.79</t>
  </si>
  <si>
    <t>&lt;2.35</t>
  </si>
  <si>
    <t>285-wm-p38</t>
  </si>
  <si>
    <t>&lt;2.96</t>
  </si>
  <si>
    <t>285-wm-p39</t>
  </si>
  <si>
    <t>&lt;2.94</t>
  </si>
  <si>
    <t>285-wm-p40</t>
  </si>
  <si>
    <t>&lt;3.10</t>
  </si>
  <si>
    <t>285-wm-p41</t>
  </si>
  <si>
    <t>&lt;3.23</t>
  </si>
  <si>
    <t>285-wm-p42</t>
  </si>
  <si>
    <t>285-wm-p43</t>
  </si>
  <si>
    <t>285-wm-p44</t>
  </si>
  <si>
    <t>&lt;2.85</t>
  </si>
  <si>
    <t>285-wm-p45</t>
  </si>
  <si>
    <t>285-wm-p46</t>
  </si>
  <si>
    <t>&lt;3.05</t>
  </si>
  <si>
    <t>285-wm-p47</t>
  </si>
  <si>
    <t>285-wm-p48</t>
  </si>
  <si>
    <t>&lt;2.56</t>
  </si>
  <si>
    <t>&lt;2.51</t>
  </si>
  <si>
    <t>285-wm-p49</t>
  </si>
  <si>
    <t>&lt;3.02</t>
  </si>
  <si>
    <t>285-wm-p50</t>
  </si>
  <si>
    <t>285-wm-p51</t>
  </si>
  <si>
    <t>285-wm-p52</t>
  </si>
  <si>
    <t>285-wm-p53</t>
  </si>
  <si>
    <t>&lt;3.29</t>
  </si>
  <si>
    <t>285-wm-p54</t>
  </si>
  <si>
    <t>&lt;2.81</t>
  </si>
  <si>
    <t>285-wm-p55</t>
  </si>
  <si>
    <t>285-wm-p56</t>
  </si>
  <si>
    <t>&lt;2.63</t>
  </si>
  <si>
    <t>285-wm-p57</t>
  </si>
  <si>
    <t>&lt;2.58</t>
  </si>
  <si>
    <t>285-wm-p58</t>
  </si>
  <si>
    <t>&lt;2.67</t>
  </si>
  <si>
    <t>&lt;2.92</t>
  </si>
  <si>
    <t>285-wm-p59</t>
  </si>
  <si>
    <t>&lt;2.75</t>
  </si>
  <si>
    <t>285-wm-p60</t>
  </si>
  <si>
    <t>&lt;2.46</t>
  </si>
  <si>
    <t>285-wm-p61</t>
  </si>
  <si>
    <t>&lt;2.53</t>
  </si>
  <si>
    <t>285-wm-p62</t>
  </si>
  <si>
    <t>285-wm-p63</t>
  </si>
  <si>
    <t>&lt;2.50</t>
  </si>
  <si>
    <t>285-wm-p64</t>
  </si>
  <si>
    <t>&lt;2.70</t>
  </si>
  <si>
    <t>285-wm-p65</t>
  </si>
  <si>
    <t>285-wm-p66</t>
  </si>
  <si>
    <t>285-wm-p67</t>
  </si>
  <si>
    <t>285-wm-p68</t>
  </si>
  <si>
    <t>285-wm-p69</t>
  </si>
  <si>
    <t>285-wm-p70</t>
  </si>
  <si>
    <t>285-ch-p1</t>
  </si>
  <si>
    <t>&lt;0.030</t>
  </si>
  <si>
    <t>285-ch-p2</t>
  </si>
  <si>
    <t>285-ch-p3</t>
  </si>
  <si>
    <t>&lt;0.59</t>
  </si>
  <si>
    <t>285-ch-p4</t>
  </si>
  <si>
    <t>285-ch-p5</t>
  </si>
  <si>
    <t>&lt;3.59</t>
  </si>
  <si>
    <t>&lt;0.033</t>
  </si>
  <si>
    <t>285-ch-p6</t>
  </si>
  <si>
    <t>&lt;3.55</t>
  </si>
  <si>
    <t>285-ch-p7</t>
  </si>
  <si>
    <t>285-ch-p8</t>
  </si>
  <si>
    <t>&lt;3.66</t>
  </si>
  <si>
    <t>&lt;0.56</t>
  </si>
  <si>
    <t>285-ch-p9</t>
  </si>
  <si>
    <t>&lt;0.054</t>
  </si>
  <si>
    <t>285-ch-p10</t>
  </si>
  <si>
    <t>&lt;3.95</t>
  </si>
  <si>
    <t>&lt;0.043</t>
  </si>
  <si>
    <t>285-ch-p11</t>
  </si>
  <si>
    <t>&lt;0.048</t>
  </si>
  <si>
    <t>285-ch-p12</t>
  </si>
  <si>
    <t>285-ch-p13</t>
  </si>
  <si>
    <t>285-ch-p14</t>
  </si>
  <si>
    <t>285-ch-p15</t>
  </si>
  <si>
    <t>285-ch-p16</t>
  </si>
  <si>
    <t>&lt;0.034</t>
  </si>
  <si>
    <t>285-ch-p17</t>
  </si>
  <si>
    <t>&lt;3.71</t>
  </si>
  <si>
    <t>285-ch-p18</t>
  </si>
  <si>
    <t>285-ch-p19</t>
  </si>
  <si>
    <t>&lt;0.051</t>
  </si>
  <si>
    <t>285-ch-p20</t>
  </si>
  <si>
    <t>285-ch-p21</t>
  </si>
  <si>
    <t>285-ch-p22</t>
  </si>
  <si>
    <t>285-ch-p23</t>
  </si>
  <si>
    <t>285-ch-p24</t>
  </si>
  <si>
    <t>285-ch-p25</t>
  </si>
  <si>
    <t>&lt;3.31</t>
  </si>
  <si>
    <t>&lt;0.031</t>
  </si>
  <si>
    <t>285-ch-p26</t>
  </si>
  <si>
    <t>285-ch-p27</t>
  </si>
  <si>
    <t>&lt;0.035</t>
  </si>
  <si>
    <t>285-ch-p28</t>
  </si>
  <si>
    <t>&lt;3.64</t>
  </si>
  <si>
    <t>285-ch-p31</t>
  </si>
  <si>
    <t>285-ch-p32</t>
  </si>
  <si>
    <t>&lt;0.041</t>
  </si>
  <si>
    <t>&lt;0.52</t>
  </si>
  <si>
    <t>285-ch-p33</t>
  </si>
  <si>
    <t>&lt;3.65</t>
  </si>
  <si>
    <t>285-ch-p34</t>
  </si>
  <si>
    <t>285-ch-p35</t>
  </si>
  <si>
    <t>&lt;3.13</t>
  </si>
  <si>
    <t>&lt;0.46</t>
  </si>
  <si>
    <t>KO17A-Z2-p2</t>
  </si>
  <si>
    <t>&lt;17.94</t>
  </si>
  <si>
    <t>&lt;11.31</t>
  </si>
  <si>
    <t>KO17A-Z2-p3</t>
  </si>
  <si>
    <t>KO17A-Z1-p6</t>
  </si>
  <si>
    <t>&lt;21.31</t>
  </si>
  <si>
    <t>&lt;14.76</t>
  </si>
  <si>
    <t>&lt;7.05</t>
  </si>
  <si>
    <t>KO17A-Z1-p7</t>
  </si>
  <si>
    <t>&lt;24.26</t>
  </si>
  <si>
    <t>&lt;16.57</t>
  </si>
  <si>
    <t>&lt;7.63</t>
  </si>
  <si>
    <t>KO17A-Z1-p9</t>
  </si>
  <si>
    <t>&lt;24.68</t>
  </si>
  <si>
    <t>KO17A-Z1-p11</t>
  </si>
  <si>
    <t>&lt;8.42</t>
  </si>
  <si>
    <t>KO17A-Z1-p12</t>
  </si>
  <si>
    <t>&lt;29.27</t>
  </si>
  <si>
    <t>&lt;8.72</t>
  </si>
  <si>
    <t>KO17A-Z1-p14</t>
  </si>
  <si>
    <t>&lt;21.25</t>
  </si>
  <si>
    <t>KO17A-Z1-p15</t>
  </si>
  <si>
    <t>&lt;20.56</t>
  </si>
  <si>
    <t>KO17A-Z1-p16</t>
  </si>
  <si>
    <t>&lt;11.33</t>
  </si>
  <si>
    <t>KO17A-Z1-p17</t>
  </si>
  <si>
    <t>&lt;31.83</t>
  </si>
  <si>
    <t>&lt;21.36</t>
  </si>
  <si>
    <t>&lt;12.04</t>
  </si>
  <si>
    <t>KO17A-chl-p24</t>
  </si>
  <si>
    <t>&lt;21.23</t>
  </si>
  <si>
    <t>KO17A-chl-p25</t>
  </si>
  <si>
    <t>&lt;20.50</t>
  </si>
  <si>
    <t>&lt;9.37</t>
  </si>
  <si>
    <t>KO17A-chl-p26</t>
  </si>
  <si>
    <t>KO17A-wm-p27</t>
  </si>
  <si>
    <t>&lt;21.86</t>
  </si>
  <si>
    <t>&lt;10.84</t>
  </si>
  <si>
    <t>KO17A-wm-p28</t>
  </si>
  <si>
    <t>&lt;18.62</t>
  </si>
  <si>
    <t>&lt;8.08</t>
  </si>
  <si>
    <t>KO17A-wm-p29</t>
  </si>
  <si>
    <t>&lt;17.00</t>
  </si>
  <si>
    <t>&lt;8.32</t>
  </si>
  <si>
    <t>KO17A-wm-p30</t>
  </si>
  <si>
    <t>&lt;22.75</t>
  </si>
  <si>
    <t>KO17A-wm-p31</t>
  </si>
  <si>
    <t>&lt;24.18</t>
  </si>
  <si>
    <t>&lt;21.69</t>
  </si>
  <si>
    <t>KO17A-wm-p32</t>
  </si>
  <si>
    <t>&lt;29.79</t>
  </si>
  <si>
    <t>&lt;9.10</t>
  </si>
  <si>
    <t>KO17A-wm-p33</t>
  </si>
  <si>
    <t>&lt;18.65</t>
  </si>
  <si>
    <t>&lt;8.10</t>
  </si>
  <si>
    <t>KO17A-wm-p34</t>
  </si>
  <si>
    <t>&lt;20.13</t>
  </si>
  <si>
    <t>KO17A-wm-p35</t>
  </si>
  <si>
    <t>&lt;22.64</t>
  </si>
  <si>
    <t>&lt;8.73</t>
  </si>
  <si>
    <t>KO17A-wm-p36</t>
  </si>
  <si>
    <t>&lt;21.80</t>
  </si>
  <si>
    <t>KO17A-wm-p37</t>
  </si>
  <si>
    <t>&lt;8.74</t>
  </si>
  <si>
    <t>KO17A-wm-p41</t>
  </si>
  <si>
    <t>&lt;21.03</t>
  </si>
  <si>
    <t>&lt;8.40</t>
  </si>
  <si>
    <t>KO17A-wm-p42</t>
  </si>
  <si>
    <t>&lt;19.39</t>
  </si>
  <si>
    <t>&lt;9.34</t>
  </si>
  <si>
    <t>KO17A-wm-p43</t>
  </si>
  <si>
    <t>&lt;19.25</t>
  </si>
  <si>
    <t>KO17A-wm-p44</t>
  </si>
  <si>
    <t>&lt;30.60</t>
  </si>
  <si>
    <t>&lt;20.69</t>
  </si>
  <si>
    <t>KO17A-wm-p45</t>
  </si>
  <si>
    <t>KO17A-wm-p46</t>
  </si>
  <si>
    <t>KO17A-wm-p47</t>
  </si>
  <si>
    <t>&lt;7.73</t>
  </si>
  <si>
    <t>KO17A-wm-p49</t>
  </si>
  <si>
    <t>&lt;19.65</t>
  </si>
  <si>
    <t>&lt;8.01</t>
  </si>
  <si>
    <t>KO17A-wm-p50</t>
  </si>
  <si>
    <t>&lt;7.25</t>
  </si>
  <si>
    <t>KODIAK LANDWARD BELT (250℃)</t>
  </si>
  <si>
    <t>Element</t>
  </si>
  <si>
    <t>KO17E-wm-p51</t>
  </si>
  <si>
    <t>&lt;27.32</t>
  </si>
  <si>
    <t>&lt;19.21</t>
  </si>
  <si>
    <t>&lt;7.07</t>
  </si>
  <si>
    <t>KO17E-wm-p52</t>
  </si>
  <si>
    <t>&lt;29.71</t>
  </si>
  <si>
    <t>&lt;19.94</t>
  </si>
  <si>
    <t>KO17E-wm-p53</t>
  </si>
  <si>
    <t>&lt;29.01</t>
  </si>
  <si>
    <t>&lt;13.61</t>
  </si>
  <si>
    <t>&lt;25.21</t>
  </si>
  <si>
    <t>&lt;8.85</t>
  </si>
  <si>
    <t>KO17E-wm-p54</t>
  </si>
  <si>
    <t>&lt;27.77</t>
  </si>
  <si>
    <t>&lt;19.12</t>
  </si>
  <si>
    <t>&lt;6.20</t>
  </si>
  <si>
    <t>KO17E-wm-p55</t>
  </si>
  <si>
    <t>&lt;31.53</t>
  </si>
  <si>
    <t>KO17E-wm-p56</t>
  </si>
  <si>
    <t>&lt;27.67</t>
  </si>
  <si>
    <t>&lt;18.72</t>
  </si>
  <si>
    <t>&lt;7.64</t>
  </si>
  <si>
    <t>KO17E-wm-p57</t>
  </si>
  <si>
    <t>KO17E-wm-p59</t>
  </si>
  <si>
    <t>&lt;28.24</t>
  </si>
  <si>
    <t>&lt;18.48</t>
  </si>
  <si>
    <t>&lt;7.20</t>
  </si>
  <si>
    <t>KO17E-wm-p60</t>
  </si>
  <si>
    <t>&lt;27.52</t>
  </si>
  <si>
    <t>&lt;18.79</t>
  </si>
  <si>
    <t>&lt;7.72</t>
  </si>
  <si>
    <t>KO17E-wm-p61</t>
  </si>
  <si>
    <t>&lt;30.06</t>
  </si>
  <si>
    <t>&lt;13.58</t>
  </si>
  <si>
    <t>&lt;20.20</t>
  </si>
  <si>
    <t>&lt;26.14</t>
  </si>
  <si>
    <t>&lt;7.97</t>
  </si>
  <si>
    <t>KO17E-wm-p62</t>
  </si>
  <si>
    <t>&lt;29.62</t>
  </si>
  <si>
    <t>&lt;7.60</t>
  </si>
  <si>
    <t>KO17E-wm-p63</t>
  </si>
  <si>
    <t>&lt;29.69</t>
  </si>
  <si>
    <t>&lt;14.33</t>
  </si>
  <si>
    <t>&lt;20.12</t>
  </si>
  <si>
    <t>&lt;8.03</t>
  </si>
  <si>
    <t>KO17E-wm-p64</t>
  </si>
  <si>
    <t>&lt;28.25</t>
  </si>
  <si>
    <t>&lt;11.28</t>
  </si>
  <si>
    <t>&lt;18.60</t>
  </si>
  <si>
    <t>&lt;23.12</t>
  </si>
  <si>
    <t>KO17E-wm-p65</t>
  </si>
  <si>
    <t>&lt;20.62</t>
  </si>
  <si>
    <t>KO17E-wm-p67</t>
  </si>
  <si>
    <t>&lt;31.03</t>
  </si>
  <si>
    <t>&lt;8.53</t>
  </si>
  <si>
    <t>KO17E-wm-p68</t>
  </si>
  <si>
    <t>&lt;30.64</t>
  </si>
  <si>
    <t>&lt;0.27</t>
  </si>
  <si>
    <t>KO17E-wm-p69</t>
  </si>
  <si>
    <t>&lt;8.83</t>
  </si>
  <si>
    <t>KO17E-wm-p70</t>
  </si>
  <si>
    <t>KO17E-wm-p71</t>
  </si>
  <si>
    <t>&lt;10.40</t>
  </si>
  <si>
    <t>KO17E-wm-p74</t>
  </si>
  <si>
    <t>KO17E-wm-p77</t>
  </si>
  <si>
    <t>KO17E-wm-p82</t>
  </si>
  <si>
    <t>KO17E-wm-p83</t>
  </si>
  <si>
    <t>&lt;8.12</t>
  </si>
  <si>
    <t>KO17E-wm-p84</t>
  </si>
  <si>
    <t>&lt;8.75</t>
  </si>
  <si>
    <t>KO17E-wm-p85</t>
  </si>
  <si>
    <t>&lt;8.43</t>
  </si>
  <si>
    <t>KO17E-wm-p86</t>
  </si>
  <si>
    <t>HYUGA TECTONIC MELANGE (250℃)</t>
  </si>
  <si>
    <t>HN299A_1</t>
  </si>
  <si>
    <t>&lt;26.63</t>
  </si>
  <si>
    <t>&lt;44.23</t>
  </si>
  <si>
    <t>&lt;17.38</t>
  </si>
  <si>
    <t>HN299A_2</t>
  </si>
  <si>
    <t>&lt;33.01</t>
  </si>
  <si>
    <t>&lt;52.74</t>
  </si>
  <si>
    <t>&lt;45.14</t>
  </si>
  <si>
    <t>&lt;15.69</t>
  </si>
  <si>
    <t>&lt;3.09</t>
  </si>
  <si>
    <t>HN299A_3</t>
  </si>
  <si>
    <t>HN299A_4</t>
  </si>
  <si>
    <t>&lt;17.58</t>
  </si>
  <si>
    <t>HN299A_5</t>
  </si>
  <si>
    <t>&lt;41.37</t>
  </si>
  <si>
    <t>HN299A_12</t>
  </si>
  <si>
    <t>&lt;44.83</t>
  </si>
  <si>
    <t>HN299A_13</t>
  </si>
  <si>
    <t>&lt;45.72</t>
  </si>
  <si>
    <t>&lt;39.30</t>
  </si>
  <si>
    <t>&lt;18.47</t>
  </si>
  <si>
    <t>HN299A_16</t>
  </si>
  <si>
    <t>&lt;17.04</t>
  </si>
  <si>
    <t>HN299A_17</t>
  </si>
  <si>
    <t>&lt;44.39</t>
  </si>
  <si>
    <t>&lt;47.53</t>
  </si>
  <si>
    <t>&lt;12.68</t>
  </si>
  <si>
    <t>HN299A_18</t>
  </si>
  <si>
    <t>&lt;22.80</t>
  </si>
  <si>
    <t>&lt;43.46</t>
  </si>
  <si>
    <t>&lt;42.53</t>
  </si>
  <si>
    <t>HN299A_19</t>
  </si>
  <si>
    <t>&lt;32.63</t>
  </si>
  <si>
    <t>&lt;61.42</t>
  </si>
  <si>
    <t>&lt;60.77</t>
  </si>
  <si>
    <t>&lt;26.42</t>
  </si>
  <si>
    <t>&lt;0.87</t>
  </si>
  <si>
    <t>HN299A_20</t>
  </si>
  <si>
    <t>&lt;23.70</t>
  </si>
  <si>
    <t>&lt;50.13</t>
  </si>
  <si>
    <t>&lt;14.60</t>
  </si>
  <si>
    <t>&lt;1.82</t>
  </si>
  <si>
    <t>HN299A_21</t>
  </si>
  <si>
    <t>&lt;50.93</t>
  </si>
  <si>
    <t>&lt;57.19</t>
  </si>
  <si>
    <t>HN299A_22</t>
  </si>
  <si>
    <t>&lt;31.43</t>
  </si>
  <si>
    <t>&lt;58.28</t>
  </si>
  <si>
    <t>&lt;47.04</t>
  </si>
  <si>
    <t>&lt;14.71</t>
  </si>
  <si>
    <t>&lt;0.00</t>
  </si>
  <si>
    <t>HN299A_23</t>
  </si>
  <si>
    <t>&lt;51.70</t>
  </si>
  <si>
    <t>&lt;19.83</t>
  </si>
  <si>
    <t>HN299A_24</t>
  </si>
  <si>
    <t>&lt;30.80</t>
  </si>
  <si>
    <t>&lt;56.06</t>
  </si>
  <si>
    <t>&lt;55.36</t>
  </si>
  <si>
    <t>&lt;20.82</t>
  </si>
  <si>
    <t>HN299A_27</t>
  </si>
  <si>
    <t>&lt;49.59</t>
  </si>
  <si>
    <t>HN299A_29</t>
  </si>
  <si>
    <t>&lt;29.63</t>
  </si>
  <si>
    <t>&lt;46.35</t>
  </si>
  <si>
    <t>&lt;44.53</t>
  </si>
  <si>
    <t>&lt;19.20</t>
  </si>
  <si>
    <t>&lt;0.66</t>
  </si>
  <si>
    <t>HN299A_31</t>
  </si>
  <si>
    <t>&lt;19.15</t>
  </si>
  <si>
    <t>HN299A_32</t>
  </si>
  <si>
    <t>&lt;28.13</t>
  </si>
  <si>
    <t>&lt;50.45</t>
  </si>
  <si>
    <t>&lt;50.65</t>
  </si>
  <si>
    <t>&lt;15.01</t>
  </si>
  <si>
    <t>HN299A_33</t>
  </si>
  <si>
    <t>&lt;48.96</t>
  </si>
  <si>
    <t>&lt;46.78</t>
  </si>
  <si>
    <t>&lt;19.60</t>
  </si>
  <si>
    <t>HN299A_34</t>
  </si>
  <si>
    <t>&lt;26.77</t>
  </si>
  <si>
    <t>HN299A_38</t>
  </si>
  <si>
    <t>&lt;44.57</t>
  </si>
  <si>
    <t>&lt;14.57</t>
  </si>
  <si>
    <t>HN299A_47</t>
  </si>
  <si>
    <t>&lt;48.04</t>
  </si>
  <si>
    <t>&lt;46.11</t>
  </si>
  <si>
    <t>&lt;0.95</t>
  </si>
  <si>
    <t>HN299A_51</t>
  </si>
  <si>
    <t>&lt;47.61</t>
  </si>
  <si>
    <t>&lt;18.30</t>
  </si>
  <si>
    <t>HN299A-p61</t>
  </si>
  <si>
    <t>&lt;14.03</t>
  </si>
  <si>
    <t>&lt;9.56</t>
  </si>
  <si>
    <t>HN299A-p63</t>
  </si>
  <si>
    <t>HN299A-p64</t>
  </si>
  <si>
    <t>&lt;16.69</t>
  </si>
  <si>
    <t>&lt;9.61</t>
  </si>
  <si>
    <t>HN299A-p65</t>
  </si>
  <si>
    <t>HN299A-p67</t>
  </si>
  <si>
    <t>&lt;12.21</t>
  </si>
  <si>
    <t>&lt;18.55</t>
  </si>
  <si>
    <t>&lt;19.71</t>
  </si>
  <si>
    <t>&lt;12.34</t>
  </si>
  <si>
    <t>HN299A-p69</t>
  </si>
  <si>
    <t>&lt;8.23</t>
  </si>
  <si>
    <t>HN299A-p71</t>
  </si>
  <si>
    <t>&lt;14.21</t>
  </si>
  <si>
    <t>&lt;6.41</t>
  </si>
  <si>
    <t>HN299A-p72</t>
  </si>
  <si>
    <t>HN299-88</t>
  </si>
  <si>
    <t>&lt;7.87</t>
  </si>
  <si>
    <t>HN299-89</t>
  </si>
  <si>
    <t>&lt;11.48</t>
  </si>
  <si>
    <t>&lt;17.14</t>
  </si>
  <si>
    <t>&lt;8.88</t>
  </si>
  <si>
    <t>HN299-92</t>
  </si>
  <si>
    <t>HN299-94</t>
  </si>
  <si>
    <t>&lt;8.95</t>
  </si>
  <si>
    <t>HN299-97</t>
  </si>
  <si>
    <t>&lt;9.59</t>
  </si>
  <si>
    <t>HN299-98</t>
  </si>
  <si>
    <t>HN299-99</t>
  </si>
  <si>
    <t>HN299-102</t>
  </si>
  <si>
    <t>&lt;11.96</t>
  </si>
  <si>
    <t>&lt;22.04</t>
  </si>
  <si>
    <t>&lt;9.16</t>
  </si>
  <si>
    <t>HN299-103</t>
  </si>
  <si>
    <t>&lt;11.65</t>
  </si>
  <si>
    <t>&lt;17.76</t>
  </si>
  <si>
    <t>&lt;9.68</t>
  </si>
  <si>
    <t>HN299-112</t>
  </si>
  <si>
    <t>&lt;11.41</t>
  </si>
  <si>
    <t>&lt;18.43</t>
  </si>
  <si>
    <t>&lt;11.34</t>
  </si>
  <si>
    <t>HN299-113</t>
  </si>
  <si>
    <t>&lt;12.30</t>
  </si>
  <si>
    <t>&lt;20.09</t>
  </si>
  <si>
    <t>&lt;7.80</t>
  </si>
  <si>
    <t>HN299-116</t>
  </si>
  <si>
    <t>&lt;17.30</t>
  </si>
  <si>
    <t>&lt;17.65</t>
  </si>
  <si>
    <t>&lt;8.63</t>
  </si>
  <si>
    <t>HN299-118</t>
  </si>
  <si>
    <t>&lt;9.52</t>
  </si>
  <si>
    <t>HN299C-p2</t>
  </si>
  <si>
    <t>&lt;6.52</t>
  </si>
  <si>
    <t>HN299C-p3</t>
  </si>
  <si>
    <t>HN299C-p4</t>
  </si>
  <si>
    <t>&lt;16.05</t>
  </si>
  <si>
    <t>&lt;6.66</t>
  </si>
  <si>
    <t>HN299C-p9</t>
  </si>
  <si>
    <t>&lt;9.28</t>
  </si>
  <si>
    <t>HN299C-p10</t>
  </si>
  <si>
    <t>&lt;10.39</t>
  </si>
  <si>
    <t>&lt;15.06</t>
  </si>
  <si>
    <t>HN299C-p11</t>
  </si>
  <si>
    <t>&lt;21.59</t>
  </si>
  <si>
    <t>&lt;6.88</t>
  </si>
  <si>
    <t>HN299C-p12</t>
  </si>
  <si>
    <t>&lt;12.79</t>
  </si>
  <si>
    <t>&lt;16.71</t>
  </si>
  <si>
    <t>HN299C-p13</t>
  </si>
  <si>
    <t>&lt;9.76</t>
  </si>
  <si>
    <t>&lt;13.33</t>
  </si>
  <si>
    <t>&lt;5.70</t>
  </si>
  <si>
    <t>HN299C-p14</t>
  </si>
  <si>
    <t>HN299C-p15</t>
  </si>
  <si>
    <t>&lt;16.81</t>
  </si>
  <si>
    <t>&lt;5.37</t>
  </si>
  <si>
    <t>HN299C-p16</t>
  </si>
  <si>
    <t>&lt;14.94</t>
  </si>
  <si>
    <t>&lt;20.48</t>
  </si>
  <si>
    <t>&lt;6.28</t>
  </si>
  <si>
    <t>HN299C-p17</t>
  </si>
  <si>
    <t>&lt;15.15</t>
  </si>
  <si>
    <t>&lt;6.24</t>
  </si>
  <si>
    <t>HN299C-p18</t>
  </si>
  <si>
    <t>&lt;5.43</t>
  </si>
  <si>
    <t>HN299C-p20</t>
  </si>
  <si>
    <t>&lt;14.65</t>
  </si>
  <si>
    <t>HN299C-p21</t>
  </si>
  <si>
    <t>&lt;15.59</t>
  </si>
  <si>
    <t>HN299C-p22</t>
  </si>
  <si>
    <t>&lt;9.23</t>
  </si>
  <si>
    <t>HN299C-p35</t>
  </si>
  <si>
    <t>&lt;14.91</t>
  </si>
  <si>
    <t>HN299C-p36</t>
  </si>
  <si>
    <t>&lt;15.52</t>
  </si>
  <si>
    <t>HN299C-p37</t>
  </si>
  <si>
    <t>&lt;14.36</t>
  </si>
  <si>
    <t>&lt;8.45</t>
  </si>
  <si>
    <t>HN299C-p43</t>
  </si>
  <si>
    <t>&lt;11.57</t>
  </si>
  <si>
    <t>&lt;16.47</t>
  </si>
  <si>
    <t>&lt;7.82</t>
  </si>
  <si>
    <t>HN299C-p44</t>
  </si>
  <si>
    <t>&lt;14.69</t>
  </si>
  <si>
    <t>&lt;6.17</t>
  </si>
  <si>
    <t>HN299C-p45</t>
  </si>
  <si>
    <t>&lt;15.29</t>
  </si>
  <si>
    <t>&lt;7.90</t>
  </si>
  <si>
    <t>HN299C-p47</t>
  </si>
  <si>
    <t>&lt;10.68</t>
  </si>
  <si>
    <t>&lt;16.14</t>
  </si>
  <si>
    <t>&lt;20.08</t>
  </si>
  <si>
    <t>&lt;8.24</t>
  </si>
  <si>
    <t>HN299C-p48</t>
  </si>
  <si>
    <t>&lt;15.24</t>
  </si>
  <si>
    <t>&lt;7.88</t>
  </si>
  <si>
    <t>HN299C-p49</t>
  </si>
  <si>
    <t>&lt;11.44</t>
  </si>
  <si>
    <t>&lt;23.84</t>
  </si>
  <si>
    <t>&lt;6.84</t>
  </si>
  <si>
    <t>HN299C-p50</t>
  </si>
  <si>
    <t>&lt;21.05</t>
  </si>
  <si>
    <t>&lt;7.39</t>
  </si>
  <si>
    <t>HN65-p1</t>
  </si>
  <si>
    <t>&lt;9.54</t>
  </si>
  <si>
    <t>&lt;21.10</t>
  </si>
  <si>
    <t>HN65-p2</t>
  </si>
  <si>
    <t>HN65-p3</t>
  </si>
  <si>
    <t>&lt;15.88</t>
  </si>
  <si>
    <t>HN65-p5</t>
  </si>
  <si>
    <t>&lt;7.06</t>
  </si>
  <si>
    <t>HN65-p6</t>
  </si>
  <si>
    <t>&lt;15.78</t>
  </si>
  <si>
    <t>HN65-p9</t>
  </si>
  <si>
    <t>&lt;14.77</t>
  </si>
  <si>
    <t>&lt;5.65</t>
  </si>
  <si>
    <t>HN65-p15</t>
  </si>
  <si>
    <t>HN65-p16</t>
  </si>
  <si>
    <t>&lt;0.240</t>
  </si>
  <si>
    <t>HN65-p17</t>
  </si>
  <si>
    <t>&lt;10.12</t>
  </si>
  <si>
    <t>&lt;7.65</t>
  </si>
  <si>
    <t>HN65-p18</t>
  </si>
  <si>
    <t>&lt;11.86</t>
  </si>
  <si>
    <t>HN65-p19</t>
  </si>
  <si>
    <t>&lt;13.46</t>
  </si>
  <si>
    <t>HN65-p20</t>
  </si>
  <si>
    <t>HN65-p21</t>
  </si>
  <si>
    <t>HN65-p22</t>
  </si>
  <si>
    <t>HN65-p27</t>
  </si>
  <si>
    <t>HN65-p28</t>
  </si>
  <si>
    <t>HN65-p30</t>
  </si>
  <si>
    <t>&lt;6.90</t>
  </si>
  <si>
    <t>KO17E-p65</t>
  </si>
  <si>
    <t>&lt;2.27</t>
  </si>
  <si>
    <t>KO17E-p67</t>
  </si>
  <si>
    <t>&lt;0.067</t>
  </si>
  <si>
    <t>&lt;1.16</t>
  </si>
  <si>
    <t>KO17E-p68</t>
  </si>
  <si>
    <t>KO17E-p71</t>
  </si>
  <si>
    <t>KO17E-p93</t>
  </si>
  <si>
    <t>KO17E-p109</t>
  </si>
  <si>
    <t>HN299A_6</t>
  </si>
  <si>
    <t>&lt;23.41</t>
  </si>
  <si>
    <t>HN299A_7</t>
  </si>
  <si>
    <t>&lt;7.14</t>
  </si>
  <si>
    <t>HN299A_8</t>
  </si>
  <si>
    <t>&lt;25.55</t>
  </si>
  <si>
    <t>&lt;7.85</t>
  </si>
  <si>
    <t>HN299A_9</t>
  </si>
  <si>
    <t>&lt;61.04</t>
  </si>
  <si>
    <t>&lt;27.18</t>
  </si>
  <si>
    <t>&lt;9.64</t>
  </si>
  <si>
    <t>HN299A_10</t>
  </si>
  <si>
    <t>&lt;59.45</t>
  </si>
  <si>
    <t>&lt;28.65</t>
  </si>
  <si>
    <t>&lt;9.24</t>
  </si>
  <si>
    <t>HN299A_11</t>
  </si>
  <si>
    <t>&lt;57.63</t>
  </si>
  <si>
    <t>&lt;27.26</t>
  </si>
  <si>
    <t>&lt;11.94</t>
  </si>
  <si>
    <t>HN299A_14</t>
  </si>
  <si>
    <t>&lt;23.52</t>
  </si>
  <si>
    <t>&lt;7.08</t>
  </si>
  <si>
    <t>HN299A_15</t>
  </si>
  <si>
    <t>&lt;23.76</t>
  </si>
  <si>
    <t>&lt;6.60</t>
  </si>
  <si>
    <t>HN299A_25</t>
  </si>
  <si>
    <t>&lt;8.87</t>
  </si>
  <si>
    <t>HN299A_26</t>
  </si>
  <si>
    <t>&lt;59.15</t>
  </si>
  <si>
    <t>&lt;10.53</t>
  </si>
  <si>
    <t>HN299A_30</t>
  </si>
  <si>
    <t>&lt;25.02</t>
  </si>
  <si>
    <t>&lt;6.32</t>
  </si>
  <si>
    <t>HN299A_35</t>
  </si>
  <si>
    <t>&lt;44.36</t>
  </si>
  <si>
    <t>&lt;24.45</t>
  </si>
  <si>
    <t>HN299A_36</t>
  </si>
  <si>
    <t>&lt;54.37</t>
  </si>
  <si>
    <t>&lt;26.22</t>
  </si>
  <si>
    <t>&lt;7.81</t>
  </si>
  <si>
    <t>HN299A_39</t>
  </si>
  <si>
    <t>&lt;47.34</t>
  </si>
  <si>
    <t>&lt;22.30</t>
  </si>
  <si>
    <t>&lt;4.84</t>
  </si>
  <si>
    <t>HN299A_40</t>
  </si>
  <si>
    <t>&lt;7.99</t>
  </si>
  <si>
    <t>HN299A_41</t>
  </si>
  <si>
    <t>&lt;58.86</t>
  </si>
  <si>
    <t>&lt;27.98</t>
  </si>
  <si>
    <t>&lt;10.79</t>
  </si>
  <si>
    <t>&lt;0.41</t>
  </si>
  <si>
    <t>HN299A_42</t>
  </si>
  <si>
    <t>&lt;52.05</t>
  </si>
  <si>
    <t>&lt;27.71</t>
  </si>
  <si>
    <t>&lt;9.57</t>
  </si>
  <si>
    <t>HN299A_43</t>
  </si>
  <si>
    <t>&lt;51.57</t>
  </si>
  <si>
    <t>&lt;25.36</t>
  </si>
  <si>
    <t>&lt;6.78</t>
  </si>
  <si>
    <t>HN299A_44</t>
  </si>
  <si>
    <t>&lt;51.02</t>
  </si>
  <si>
    <t>&lt;26.03</t>
  </si>
  <si>
    <t>HN299A_45</t>
  </si>
  <si>
    <t>&lt;24.00</t>
  </si>
  <si>
    <t>&lt;1.02</t>
  </si>
  <si>
    <t>HN299A_46</t>
  </si>
  <si>
    <t>&lt;45.54</t>
  </si>
  <si>
    <t>&lt;21.58</t>
  </si>
  <si>
    <t>&lt;5.69</t>
  </si>
  <si>
    <t>&lt;0.97</t>
  </si>
  <si>
    <t>HN299A_48</t>
  </si>
  <si>
    <t>&lt;24.25</t>
  </si>
  <si>
    <t>&lt;8.04</t>
  </si>
  <si>
    <t>HN299A_49</t>
  </si>
  <si>
    <t>&lt;55.21</t>
  </si>
  <si>
    <t>&lt;27.89</t>
  </si>
  <si>
    <t>&lt;10.87</t>
  </si>
  <si>
    <t>HN299A_53</t>
  </si>
  <si>
    <t>HN299A-p60</t>
  </si>
  <si>
    <t>&lt;4.47</t>
  </si>
  <si>
    <t>HN299A-p68</t>
  </si>
  <si>
    <t>HN299A-p75</t>
  </si>
  <si>
    <t>HN299-chl-81</t>
  </si>
  <si>
    <t>&lt;4.34</t>
  </si>
  <si>
    <t>HN299-chl-82</t>
  </si>
  <si>
    <t>&lt;16.58</t>
  </si>
  <si>
    <t>&lt;8.27</t>
  </si>
  <si>
    <t>&lt;4.95</t>
  </si>
  <si>
    <t>&lt;0.170</t>
  </si>
  <si>
    <t>HN299-chl-83</t>
  </si>
  <si>
    <t>&lt;8.67</t>
  </si>
  <si>
    <t>&lt;4.01</t>
  </si>
  <si>
    <t>HN299-chl-84</t>
  </si>
  <si>
    <t>&lt;8.56</t>
  </si>
  <si>
    <t>HN299-chl-85</t>
  </si>
  <si>
    <t>HN299-chl-86</t>
  </si>
  <si>
    <t>&lt;7.24</t>
  </si>
  <si>
    <t>&lt;0.108</t>
  </si>
  <si>
    <t>HN299-chl-87</t>
  </si>
  <si>
    <t>&lt;8.47</t>
  </si>
  <si>
    <t>HN299-90</t>
  </si>
  <si>
    <t>&lt;5.15</t>
  </si>
  <si>
    <t>HN299-91</t>
  </si>
  <si>
    <t>&lt;8.14</t>
  </si>
  <si>
    <t>&lt;4.54</t>
  </si>
  <si>
    <t>HN299-93</t>
  </si>
  <si>
    <t>&lt;7.38</t>
  </si>
  <si>
    <t>&lt;4.00</t>
  </si>
  <si>
    <t>HN299-101</t>
  </si>
  <si>
    <t>&lt;17.79</t>
  </si>
  <si>
    <t>&lt;0.184</t>
  </si>
  <si>
    <t>HN299-104</t>
  </si>
  <si>
    <t>&lt;3.74</t>
  </si>
  <si>
    <t>HN299-105</t>
  </si>
  <si>
    <t>&lt;9.18</t>
  </si>
  <si>
    <t>&lt;4.51</t>
  </si>
  <si>
    <t>HN299-106</t>
  </si>
  <si>
    <t>&lt;12.28</t>
  </si>
  <si>
    <t>&lt;5.90</t>
  </si>
  <si>
    <t>HN299-107</t>
  </si>
  <si>
    <t>&lt;8.44</t>
  </si>
  <si>
    <t>HN299-108</t>
  </si>
  <si>
    <t>&lt;8.39</t>
  </si>
  <si>
    <t>&lt;4.61</t>
  </si>
  <si>
    <t>HN299-109</t>
  </si>
  <si>
    <t>&lt;18.21</t>
  </si>
  <si>
    <t>&lt;4.82</t>
  </si>
  <si>
    <t>&lt;0.186</t>
  </si>
  <si>
    <t>HN299-110</t>
  </si>
  <si>
    <t>&lt;18.59</t>
  </si>
  <si>
    <t>&lt;4.10</t>
  </si>
  <si>
    <t>&lt;0.19</t>
  </si>
  <si>
    <t>HN299-111</t>
  </si>
  <si>
    <t>&lt;7.62</t>
  </si>
  <si>
    <t>&lt;3.39</t>
  </si>
  <si>
    <t>HN299-117</t>
  </si>
  <si>
    <t>HN299C-p1</t>
  </si>
  <si>
    <t>&lt;8.17</t>
  </si>
  <si>
    <t>&lt;4.65</t>
  </si>
  <si>
    <t>HN299C-p5</t>
  </si>
  <si>
    <t>HN299C-p6</t>
  </si>
  <si>
    <t>&lt;10.34</t>
  </si>
  <si>
    <t>&lt;4.25</t>
  </si>
  <si>
    <t>HN299C-p7</t>
  </si>
  <si>
    <t>&lt;11.78</t>
  </si>
  <si>
    <t>&lt;6.05</t>
  </si>
  <si>
    <t>HN299C-p23</t>
  </si>
  <si>
    <t>&lt;10.04</t>
  </si>
  <si>
    <t>&lt;5.50</t>
  </si>
  <si>
    <t>&lt;0.263</t>
  </si>
  <si>
    <t>HN299C-p24</t>
  </si>
  <si>
    <t>&lt;10.83</t>
  </si>
  <si>
    <t>&lt;5.28</t>
  </si>
  <si>
    <t>&lt;0.16</t>
  </si>
  <si>
    <t>HN299C-p25</t>
  </si>
  <si>
    <t>&lt;20.88</t>
  </si>
  <si>
    <t>HN299C-p26</t>
  </si>
  <si>
    <t>&lt;8.29</t>
  </si>
  <si>
    <t>&lt;0.206</t>
  </si>
  <si>
    <t>HN299C-p27</t>
  </si>
  <si>
    <t>&lt;5.63</t>
  </si>
  <si>
    <t>HN299C-p28</t>
  </si>
  <si>
    <t>&lt;4.05</t>
  </si>
  <si>
    <t>HN299C-p29</t>
  </si>
  <si>
    <t>HN299C-p30</t>
  </si>
  <si>
    <t>&lt;7.70</t>
  </si>
  <si>
    <t>&lt;3.30</t>
  </si>
  <si>
    <t>HN299C-p31</t>
  </si>
  <si>
    <t>&lt;3.72</t>
  </si>
  <si>
    <t>HN299C-p32</t>
  </si>
  <si>
    <t>&lt;9.97</t>
  </si>
  <si>
    <t>&lt;0.151</t>
  </si>
  <si>
    <t>HN299C-p33</t>
  </si>
  <si>
    <t>&lt;9.63</t>
  </si>
  <si>
    <t>HN299C-p34</t>
  </si>
  <si>
    <t>HN299C-p38</t>
  </si>
  <si>
    <t>HN299C-p39</t>
  </si>
  <si>
    <t>&lt;3.42</t>
  </si>
  <si>
    <t>HN299C-p40</t>
  </si>
  <si>
    <t>&lt;18.17</t>
  </si>
  <si>
    <t>&lt;3.32</t>
  </si>
  <si>
    <t>&lt;0.129</t>
  </si>
  <si>
    <t>HN299C-p41</t>
  </si>
  <si>
    <t>&lt;5.44</t>
  </si>
  <si>
    <t>HN299C-p42</t>
  </si>
  <si>
    <t>&lt;9.01</t>
  </si>
  <si>
    <t>&lt;4.27</t>
  </si>
  <si>
    <t>HN65-p4</t>
  </si>
  <si>
    <t>HN65-p7</t>
  </si>
  <si>
    <t>HN65-p8</t>
  </si>
  <si>
    <t>&lt;8.09</t>
  </si>
  <si>
    <t>&lt;10.78</t>
  </si>
  <si>
    <t>&lt;0.176</t>
  </si>
  <si>
    <t>HN65-p10</t>
  </si>
  <si>
    <t>&lt;0.141</t>
  </si>
  <si>
    <t>HN65-p11</t>
  </si>
  <si>
    <t>HN65-p12</t>
  </si>
  <si>
    <t>HN65-p23</t>
  </si>
  <si>
    <t>HN65-p24</t>
  </si>
  <si>
    <t>&lt;3.21</t>
  </si>
  <si>
    <t>&lt;0.191</t>
  </si>
  <si>
    <t>HN65-p25</t>
  </si>
  <si>
    <t>HN65-p26</t>
  </si>
  <si>
    <t>&lt;4.87</t>
  </si>
  <si>
    <t>HN65-p29</t>
  </si>
  <si>
    <t>HN299A-pg-p77</t>
  </si>
  <si>
    <t>&lt;28.98</t>
  </si>
  <si>
    <t>&lt;48.58</t>
  </si>
  <si>
    <t>&lt;16.62</t>
  </si>
  <si>
    <t>&lt;24.15</t>
  </si>
  <si>
    <t>&lt;28.54</t>
  </si>
  <si>
    <t>&lt;12.95</t>
  </si>
  <si>
    <t>HN299A-pg-p78</t>
  </si>
  <si>
    <t>&lt;31.60</t>
  </si>
  <si>
    <t>&lt;55.10</t>
  </si>
  <si>
    <t>&lt;14.45</t>
  </si>
  <si>
    <t>&lt;26.94</t>
  </si>
  <si>
    <t>&lt;32.91</t>
  </si>
  <si>
    <t>&lt;10.20</t>
  </si>
  <si>
    <t>&lt;3.94</t>
  </si>
  <si>
    <t>HN299A-pg-p79</t>
  </si>
  <si>
    <t>&lt;30.55</t>
  </si>
  <si>
    <t>&lt;24.44</t>
  </si>
  <si>
    <t>&lt;29.26</t>
  </si>
  <si>
    <t>HN299A-pg-p80</t>
  </si>
  <si>
    <t>&lt;29.37</t>
  </si>
  <si>
    <t>&lt;50.32</t>
  </si>
  <si>
    <t>&lt;15.10</t>
  </si>
  <si>
    <t>&lt;24.46</t>
  </si>
  <si>
    <t>&lt;31.78</t>
  </si>
  <si>
    <t>&lt;11.54</t>
  </si>
  <si>
    <t>&lt;3.88</t>
  </si>
  <si>
    <t>HN299-95</t>
  </si>
  <si>
    <t>&lt;29.40</t>
  </si>
  <si>
    <t>&lt;47.65</t>
  </si>
  <si>
    <t>&lt;11.98</t>
  </si>
  <si>
    <t>&lt;26.10</t>
  </si>
  <si>
    <t>&lt;13.43</t>
  </si>
  <si>
    <t>HN299-96</t>
  </si>
  <si>
    <t>&lt;29.07</t>
  </si>
  <si>
    <t>&lt;13.34</t>
  </si>
  <si>
    <t>&lt;23.18</t>
  </si>
  <si>
    <t>&lt;26.76</t>
  </si>
  <si>
    <t>&lt;16.39</t>
  </si>
  <si>
    <t>&lt;1.89</t>
  </si>
  <si>
    <t>HN299-114</t>
  </si>
  <si>
    <t>&lt;29.12</t>
  </si>
  <si>
    <t>&lt;3.93</t>
  </si>
  <si>
    <t>&lt;13.63</t>
  </si>
  <si>
    <t>&lt;22.69</t>
  </si>
  <si>
    <t>&lt;25.64</t>
  </si>
  <si>
    <t>HN299-115</t>
  </si>
  <si>
    <t>&lt;26.50</t>
  </si>
  <si>
    <t>&lt;12.57</t>
  </si>
  <si>
    <t>&lt;23.02</t>
  </si>
  <si>
    <t>&lt;7.53</t>
  </si>
  <si>
    <t>&lt;1.37</t>
  </si>
  <si>
    <t>KO17A-p7</t>
  </si>
  <si>
    <t>&lt;2.14</t>
  </si>
  <si>
    <t>KO17A-p10</t>
  </si>
  <si>
    <t>&lt;2.38</t>
  </si>
  <si>
    <t>&lt;11.02</t>
  </si>
  <si>
    <t>&lt;2.48</t>
  </si>
  <si>
    <t>&lt;2.08</t>
  </si>
  <si>
    <t>KO17A-p11</t>
  </si>
  <si>
    <t>&lt;11.47</t>
  </si>
  <si>
    <t>KO17A-p14</t>
  </si>
  <si>
    <t>&lt;2.32</t>
  </si>
  <si>
    <t>&lt;7.68</t>
  </si>
  <si>
    <t>&lt;3.69</t>
  </si>
  <si>
    <t>&lt;2.33</t>
  </si>
  <si>
    <t>&lt;2.11</t>
  </si>
  <si>
    <t>KO17A-p15</t>
  </si>
  <si>
    <t>&lt;8.05</t>
  </si>
  <si>
    <t>&lt;12.12</t>
  </si>
  <si>
    <t>&lt;4.12</t>
  </si>
  <si>
    <t>&lt;2.15</t>
  </si>
  <si>
    <t>KO17A-p18</t>
  </si>
  <si>
    <t>&lt;2.34</t>
  </si>
  <si>
    <t>&lt;7.34</t>
  </si>
  <si>
    <t>&lt;18.12</t>
  </si>
  <si>
    <t>&lt;5.98</t>
  </si>
  <si>
    <t>KO17A-p26</t>
  </si>
  <si>
    <t>&lt;14.25</t>
  </si>
  <si>
    <t>&lt;3.40</t>
  </si>
  <si>
    <t>&lt;3.06</t>
  </si>
  <si>
    <t>KO17A-p27</t>
  </si>
  <si>
    <t>&lt;7.94</t>
  </si>
  <si>
    <t>&lt;13.81</t>
  </si>
  <si>
    <t>&lt;3.37</t>
  </si>
  <si>
    <t>&lt;3.07</t>
  </si>
  <si>
    <t>&lt;4.88</t>
  </si>
  <si>
    <t>KO17A-p33</t>
  </si>
  <si>
    <t>&lt;2.69</t>
  </si>
  <si>
    <t>&lt;14.97</t>
  </si>
  <si>
    <t>&lt;3.58</t>
  </si>
  <si>
    <t>&lt;5.35</t>
  </si>
  <si>
    <t>KO17A-p34</t>
  </si>
  <si>
    <t>&lt;3.45</t>
  </si>
  <si>
    <t>&lt;9.89</t>
  </si>
  <si>
    <t>&lt;16.31</t>
  </si>
  <si>
    <t>&lt;8.37</t>
  </si>
  <si>
    <t>KO17A-p39</t>
  </si>
  <si>
    <t>&lt;3.98</t>
  </si>
  <si>
    <t>KO17A-p44</t>
  </si>
  <si>
    <t>&lt;2.39</t>
  </si>
  <si>
    <t>KO17A-p54</t>
  </si>
  <si>
    <t>&lt;4.66</t>
  </si>
  <si>
    <t>KO17A-p58</t>
  </si>
  <si>
    <t>&lt;2.24</t>
  </si>
  <si>
    <t>KO17A-p71</t>
  </si>
  <si>
    <t>&lt;3.89</t>
  </si>
  <si>
    <t>&lt;2.21</t>
  </si>
  <si>
    <t>-</t>
  </si>
  <si>
    <t>#</t>
  </si>
  <si>
    <t>Phase</t>
  </si>
  <si>
    <t>Li</t>
  </si>
  <si>
    <t>B</t>
  </si>
  <si>
    <t>V</t>
  </si>
  <si>
    <t>Ni</t>
  </si>
  <si>
    <t>Cu</t>
  </si>
  <si>
    <t>Zn</t>
  </si>
  <si>
    <t>As</t>
  </si>
  <si>
    <t>Rb</t>
  </si>
  <si>
    <t>Sr</t>
  </si>
  <si>
    <t>Nb</t>
  </si>
  <si>
    <t>Sn</t>
  </si>
  <si>
    <t>Cs</t>
  </si>
  <si>
    <t>Ba</t>
  </si>
  <si>
    <t>ppm</t>
  </si>
  <si>
    <t>Kodiak Landward belt</t>
  </si>
  <si>
    <t>KO17A</t>
  </si>
  <si>
    <t>Av.</t>
  </si>
  <si>
    <t>ab</t>
  </si>
  <si>
    <t>KO17E</t>
  </si>
  <si>
    <t>chl</t>
  </si>
  <si>
    <t>Kodiak Central belt</t>
  </si>
  <si>
    <t>KO29A</t>
  </si>
  <si>
    <t>KO33C</t>
  </si>
  <si>
    <t>KO38</t>
  </si>
  <si>
    <t>Hyuga Tectonic Mélange</t>
  </si>
  <si>
    <t>HN299A</t>
  </si>
  <si>
    <t>HN299C</t>
  </si>
  <si>
    <t>HN65</t>
  </si>
  <si>
    <t>Foliated Morotsuka</t>
  </si>
  <si>
    <t>HN145</t>
  </si>
  <si>
    <t>HN243</t>
  </si>
  <si>
    <t>HN285</t>
  </si>
  <si>
    <t>ill</t>
  </si>
  <si>
    <t>Na23</t>
  </si>
  <si>
    <t>Mg24</t>
  </si>
  <si>
    <t>Al27</t>
  </si>
  <si>
    <t>Si29</t>
  </si>
  <si>
    <t>K39</t>
  </si>
  <si>
    <t>Ca43</t>
  </si>
  <si>
    <t>Ca44</t>
  </si>
  <si>
    <t>Ti47</t>
  </si>
  <si>
    <t>Mn55</t>
  </si>
  <si>
    <t>Fe56</t>
  </si>
  <si>
    <t>U238</t>
  </si>
  <si>
    <t>KO17H-p80</t>
  </si>
  <si>
    <t>&lt;0.091</t>
  </si>
  <si>
    <t>&lt;0.89</t>
  </si>
  <si>
    <t>&lt;0.039</t>
  </si>
  <si>
    <t>KO17H-p81</t>
  </si>
  <si>
    <t>&lt;0.078</t>
  </si>
  <si>
    <t>&lt;2.03</t>
  </si>
  <si>
    <t>&lt;0.082</t>
  </si>
  <si>
    <t>&lt;0.032</t>
  </si>
  <si>
    <t>&lt;0.024</t>
  </si>
  <si>
    <t>KO17H-p82</t>
  </si>
  <si>
    <t>&lt;0.086</t>
  </si>
  <si>
    <t>&lt;0.90</t>
  </si>
  <si>
    <t>&lt;4.72</t>
  </si>
  <si>
    <t>&lt;0.105</t>
  </si>
  <si>
    <t>&lt;0.042</t>
  </si>
  <si>
    <t>KO17H-p83</t>
  </si>
  <si>
    <t>&lt;0.43</t>
  </si>
  <si>
    <t>KO17H-p84</t>
  </si>
  <si>
    <t>KO17H-p85</t>
  </si>
  <si>
    <t>&lt;0.98</t>
  </si>
  <si>
    <t>&lt;0.029</t>
  </si>
  <si>
    <t>KO17H-p86</t>
  </si>
  <si>
    <t>&lt;0.099</t>
  </si>
  <si>
    <t>&lt;0.179</t>
  </si>
  <si>
    <t>KO17H-p87</t>
  </si>
  <si>
    <t>&lt;0.077</t>
  </si>
  <si>
    <t>&lt;0.83</t>
  </si>
  <si>
    <t>&lt;0.18</t>
  </si>
  <si>
    <t>&lt;0.025</t>
  </si>
  <si>
    <t>KO17H-p88</t>
  </si>
  <si>
    <t>&lt;0.77</t>
  </si>
  <si>
    <t>&lt;0.156</t>
  </si>
  <si>
    <t>KO17H-p89</t>
  </si>
  <si>
    <t>&lt;0.074</t>
  </si>
  <si>
    <t>&lt;0.022</t>
  </si>
  <si>
    <t>KO17H-p90</t>
  </si>
  <si>
    <t>&lt;0.073</t>
  </si>
  <si>
    <t>KO17H-p91</t>
  </si>
  <si>
    <t>&lt;0.079</t>
  </si>
  <si>
    <t>&lt;0.15</t>
  </si>
  <si>
    <t>KO17H-p92</t>
  </si>
  <si>
    <t>&lt;0.083</t>
  </si>
  <si>
    <t>KO17H-p93</t>
  </si>
  <si>
    <t>&lt;0.071</t>
  </si>
  <si>
    <t>&lt;0.021</t>
  </si>
  <si>
    <t>KO17H-p94</t>
  </si>
  <si>
    <t>&lt;0.153</t>
  </si>
  <si>
    <t>KO32B-p24</t>
  </si>
  <si>
    <t>KO32B-p25</t>
  </si>
  <si>
    <t>&lt;0.51</t>
  </si>
  <si>
    <t>KO32B-p26</t>
  </si>
  <si>
    <t>&lt;0.088</t>
  </si>
  <si>
    <t>&lt;0.037</t>
  </si>
  <si>
    <t>KO32B-p27</t>
  </si>
  <si>
    <t>KO32B-p28</t>
  </si>
  <si>
    <t>&lt;3.61</t>
  </si>
  <si>
    <t>KO32B-p29</t>
  </si>
  <si>
    <t>&lt;0.119</t>
  </si>
  <si>
    <t>&lt;0.052</t>
  </si>
  <si>
    <t>KO32B-p30</t>
  </si>
  <si>
    <t>&lt;0.098</t>
  </si>
  <si>
    <t>KO32B-p31</t>
  </si>
  <si>
    <t>&lt;2.86</t>
  </si>
  <si>
    <t>&lt;0.128</t>
  </si>
  <si>
    <t>KO32B-p32</t>
  </si>
  <si>
    <t>&lt;2.99</t>
  </si>
  <si>
    <t>&lt;0.123</t>
  </si>
  <si>
    <t>&lt;0.049</t>
  </si>
  <si>
    <t>KO32B-p33</t>
  </si>
  <si>
    <t>&lt;0.20</t>
  </si>
  <si>
    <t>KO32B-p34</t>
  </si>
  <si>
    <t>&lt;0.084</t>
  </si>
  <si>
    <t>&lt;0.174</t>
  </si>
  <si>
    <t>KO32B-p35</t>
  </si>
  <si>
    <t>&lt;2.02</t>
  </si>
  <si>
    <t>KO32B-p36</t>
  </si>
  <si>
    <t>KO32B-p37</t>
  </si>
  <si>
    <t>&lt;0.154</t>
  </si>
  <si>
    <t>KO32A2-p42</t>
  </si>
  <si>
    <t>KO32A2-p43</t>
  </si>
  <si>
    <t>&lt;3.77</t>
  </si>
  <si>
    <t>KO32A2-p44</t>
  </si>
  <si>
    <t>KO32A2-p45</t>
  </si>
  <si>
    <t>&lt;0.84</t>
  </si>
  <si>
    <t>&lt;0.097</t>
  </si>
  <si>
    <t>KO32A2-p46</t>
  </si>
  <si>
    <t>KO32A2-p47</t>
  </si>
  <si>
    <t>&lt;4.71</t>
  </si>
  <si>
    <t>&lt;0.100</t>
  </si>
  <si>
    <t>&lt;0.047</t>
  </si>
  <si>
    <t>KO32A2-p48</t>
  </si>
  <si>
    <t>&lt;1.10</t>
  </si>
  <si>
    <t>&lt;126.03</t>
  </si>
  <si>
    <t>&lt;0.125</t>
  </si>
  <si>
    <t>&lt;0.053</t>
  </si>
  <si>
    <t>KO32A2-p49</t>
  </si>
  <si>
    <t>&lt;2.83</t>
  </si>
  <si>
    <t>KO32A2-p50</t>
  </si>
  <si>
    <t>&lt;1.22</t>
  </si>
  <si>
    <t>&lt;1.24</t>
  </si>
  <si>
    <t>&lt;0.057</t>
  </si>
  <si>
    <t>KO32A2-p51</t>
  </si>
  <si>
    <t>&lt;0.101</t>
  </si>
  <si>
    <t>KO32A2-p53</t>
  </si>
  <si>
    <t>&lt;0.76</t>
  </si>
  <si>
    <t>&lt;2.05</t>
  </si>
  <si>
    <t>KO32A2-p54</t>
  </si>
  <si>
    <t>&lt;0.087</t>
  </si>
  <si>
    <t>&lt;0.86</t>
  </si>
  <si>
    <t>&lt;4.20</t>
  </si>
  <si>
    <t>&lt;0.040</t>
  </si>
  <si>
    <t>KO32A2-p56</t>
  </si>
  <si>
    <t>&lt;0.110</t>
  </si>
  <si>
    <t>&lt;0.045</t>
  </si>
  <si>
    <t>23_B-5</t>
  </si>
  <si>
    <t>&lt;0.044</t>
  </si>
  <si>
    <t>23_B-6</t>
  </si>
  <si>
    <t>23_B-7</t>
  </si>
  <si>
    <t>23_B-8</t>
  </si>
  <si>
    <t>23_B-9</t>
  </si>
  <si>
    <t>&lt;0.104</t>
  </si>
  <si>
    <t>23_B-10</t>
  </si>
  <si>
    <t>&lt;0.111</t>
  </si>
  <si>
    <t>23_B-11</t>
  </si>
  <si>
    <t>23_B-12</t>
  </si>
  <si>
    <t>&lt;0.028</t>
  </si>
  <si>
    <t>23_B-13</t>
  </si>
  <si>
    <t>&lt;0.118</t>
  </si>
  <si>
    <t>23_B-14</t>
  </si>
  <si>
    <t>&lt;0.020</t>
  </si>
  <si>
    <t>23_B-15</t>
  </si>
  <si>
    <t>&lt;4.35</t>
  </si>
  <si>
    <t>&lt;87.68</t>
  </si>
  <si>
    <t>23_B-16</t>
  </si>
  <si>
    <t>&lt;0.78</t>
  </si>
  <si>
    <t>23_B-17</t>
  </si>
  <si>
    <t>&lt;0.089</t>
  </si>
  <si>
    <t>23_B-18</t>
  </si>
  <si>
    <t>23_B-19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</si>
</sst>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/>
    <xf numFmtId="0" fontId="0" fillId="0" borderId="0" xfId="0" applyBorder="1"/>
    <xf numFmtId="0" fontId="0" fillId="0" borderId="1" xfId="0" applyBorder="1"/>
    <xf numFmtId="0" fontId="0" fillId="0" borderId="0" xfId="0" applyFill="1" applyBorder="1"/>
    <xf numFmtId="0" fontId="0" fillId="2" borderId="0" xfId="0" applyFill="1"/>
    <xf numFmtId="0" fontId="0" fillId="2" borderId="1" xfId="0" applyFill="1" applyBorder="1"/>
    <xf numFmtId="0" fontId="0" fillId="0" borderId="0" xfId="0" applyFont="1" applyBorder="1"/>
    <xf numFmtId="0" fontId="0" fillId="2" borderId="1" xfId="0" applyFont="1" applyFill="1" applyBorder="1"/>
    <xf numFmtId="0" fontId="1" fillId="0" borderId="0" xfId="0" applyFont="1" applyFill="1"/>
    <xf numFmtId="0" fontId="0" fillId="0" borderId="0" xfId="0" applyFill="1"/>
    <xf numFmtId="0" fontId="2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1" fontId="2" fillId="0" borderId="0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0" fillId="0" borderId="2" xfId="0" applyBorder="1"/>
    <xf numFmtId="164" fontId="0" fillId="0" borderId="2" xfId="0" applyNumberFormat="1" applyFont="1" applyBorder="1"/>
    <xf numFmtId="164" fontId="0" fillId="0" borderId="0" xfId="0" applyNumberFormat="1" applyFont="1"/>
    <xf numFmtId="0" fontId="0" fillId="0" borderId="0" xfId="0" applyFont="1"/>
    <xf numFmtId="0" fontId="0" fillId="0" borderId="2" xfId="0" applyFont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5D0DB-A0FC-49EF-B847-1E0AE22F4995}">
  <dimension ref="A1:N384"/>
  <sheetViews>
    <sheetView topLeftCell="A183" zoomScale="85" zoomScaleNormal="85" workbookViewId="0">
      <selection activeCell="B169" sqref="B169"/>
    </sheetView>
  </sheetViews>
  <sheetFormatPr baseColWidth="10" defaultRowHeight="14.5" x14ac:dyDescent="0.35"/>
  <cols>
    <col min="1" max="1" width="14.6328125" customWidth="1"/>
  </cols>
  <sheetData>
    <row r="1" spans="1:14" x14ac:dyDescent="0.35">
      <c r="A1" s="9" t="s">
        <v>1019</v>
      </c>
    </row>
    <row r="2" spans="1:14" x14ac:dyDescent="0.3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35">
      <c r="A3" t="s">
        <v>935</v>
      </c>
      <c r="B3">
        <v>71.69</v>
      </c>
      <c r="C3">
        <v>85.7</v>
      </c>
      <c r="D3">
        <v>181.56</v>
      </c>
      <c r="E3">
        <v>43.62</v>
      </c>
      <c r="F3" t="s">
        <v>936</v>
      </c>
      <c r="G3">
        <v>67.38</v>
      </c>
      <c r="H3" t="s">
        <v>937</v>
      </c>
      <c r="I3">
        <v>115.85</v>
      </c>
      <c r="J3">
        <v>126.97</v>
      </c>
      <c r="K3">
        <v>3.85</v>
      </c>
      <c r="L3">
        <v>2.42</v>
      </c>
      <c r="M3">
        <v>5.0199999999999996</v>
      </c>
      <c r="N3">
        <v>915.95</v>
      </c>
    </row>
    <row r="4" spans="1:14" x14ac:dyDescent="0.35">
      <c r="A4" t="s">
        <v>938</v>
      </c>
      <c r="B4">
        <v>53.81</v>
      </c>
      <c r="C4">
        <v>86.6</v>
      </c>
      <c r="D4">
        <v>164.59</v>
      </c>
      <c r="E4">
        <v>35.15</v>
      </c>
      <c r="F4">
        <v>18.93</v>
      </c>
      <c r="G4">
        <v>38.11</v>
      </c>
      <c r="H4">
        <v>9.7100000000000009</v>
      </c>
      <c r="I4">
        <v>103.8</v>
      </c>
      <c r="J4">
        <v>128.51</v>
      </c>
      <c r="K4">
        <v>1.18</v>
      </c>
      <c r="L4">
        <v>1.21</v>
      </c>
      <c r="M4">
        <v>8.16</v>
      </c>
      <c r="N4">
        <v>992.37</v>
      </c>
    </row>
    <row r="5" spans="1:14" x14ac:dyDescent="0.35">
      <c r="A5" t="s">
        <v>939</v>
      </c>
      <c r="B5" t="s">
        <v>940</v>
      </c>
      <c r="C5">
        <v>56.78</v>
      </c>
      <c r="D5">
        <v>150.16999999999999</v>
      </c>
      <c r="E5">
        <v>23.51</v>
      </c>
      <c r="F5" t="s">
        <v>941</v>
      </c>
      <c r="G5">
        <v>25.64</v>
      </c>
      <c r="H5" t="s">
        <v>942</v>
      </c>
      <c r="I5">
        <v>98.24</v>
      </c>
      <c r="J5">
        <v>123.17</v>
      </c>
      <c r="K5">
        <v>3.16</v>
      </c>
      <c r="L5">
        <v>2.0699999999999998</v>
      </c>
      <c r="M5">
        <v>3.39</v>
      </c>
      <c r="N5">
        <v>720.79</v>
      </c>
    </row>
    <row r="6" spans="1:14" x14ac:dyDescent="0.35">
      <c r="A6" t="s">
        <v>943</v>
      </c>
      <c r="B6" t="s">
        <v>944</v>
      </c>
      <c r="C6">
        <v>86.26</v>
      </c>
      <c r="D6">
        <v>195.66</v>
      </c>
      <c r="E6">
        <v>26.62</v>
      </c>
      <c r="F6" t="s">
        <v>945</v>
      </c>
      <c r="G6">
        <v>40.83</v>
      </c>
      <c r="H6" t="s">
        <v>946</v>
      </c>
      <c r="I6">
        <v>141.13</v>
      </c>
      <c r="J6">
        <v>49.91</v>
      </c>
      <c r="K6">
        <v>4.07</v>
      </c>
      <c r="L6">
        <v>3.74</v>
      </c>
      <c r="M6">
        <v>5.99</v>
      </c>
      <c r="N6">
        <v>1085.45</v>
      </c>
    </row>
    <row r="7" spans="1:14" x14ac:dyDescent="0.35">
      <c r="A7" t="s">
        <v>947</v>
      </c>
      <c r="B7">
        <v>27.85</v>
      </c>
      <c r="C7">
        <v>139.41</v>
      </c>
      <c r="D7">
        <v>206.65</v>
      </c>
      <c r="E7">
        <v>97.42</v>
      </c>
      <c r="F7">
        <v>35.99</v>
      </c>
      <c r="G7" t="s">
        <v>948</v>
      </c>
      <c r="H7">
        <v>83.99</v>
      </c>
      <c r="I7">
        <v>139.09</v>
      </c>
      <c r="J7">
        <v>114.25</v>
      </c>
      <c r="K7">
        <v>2.2599999999999998</v>
      </c>
      <c r="L7">
        <v>1.82</v>
      </c>
      <c r="M7">
        <v>5.25</v>
      </c>
      <c r="N7">
        <v>1069.3599999999999</v>
      </c>
    </row>
    <row r="8" spans="1:14" x14ac:dyDescent="0.35">
      <c r="A8" t="s">
        <v>949</v>
      </c>
      <c r="B8">
        <v>34.04</v>
      </c>
      <c r="C8">
        <v>79.760000000000005</v>
      </c>
      <c r="D8">
        <v>254.24</v>
      </c>
      <c r="E8">
        <v>22.73</v>
      </c>
      <c r="F8">
        <v>39.799999999999997</v>
      </c>
      <c r="G8">
        <v>71.75</v>
      </c>
      <c r="H8" t="s">
        <v>950</v>
      </c>
      <c r="I8">
        <v>168.47</v>
      </c>
      <c r="J8">
        <v>129.25</v>
      </c>
      <c r="K8">
        <v>1.0900000000000001</v>
      </c>
      <c r="L8">
        <v>1.44</v>
      </c>
      <c r="M8">
        <v>6.68</v>
      </c>
      <c r="N8">
        <v>1230.94</v>
      </c>
    </row>
    <row r="9" spans="1:14" x14ac:dyDescent="0.35">
      <c r="A9" t="s">
        <v>951</v>
      </c>
      <c r="B9" t="s">
        <v>952</v>
      </c>
      <c r="C9">
        <v>185.72</v>
      </c>
      <c r="D9">
        <v>373.66</v>
      </c>
      <c r="E9">
        <v>27.35</v>
      </c>
      <c r="F9">
        <v>29.1</v>
      </c>
      <c r="G9">
        <v>29.76</v>
      </c>
      <c r="H9" t="s">
        <v>953</v>
      </c>
      <c r="I9">
        <v>250.63</v>
      </c>
      <c r="J9">
        <v>55.79</v>
      </c>
      <c r="K9">
        <v>6.11</v>
      </c>
      <c r="L9">
        <v>6.06</v>
      </c>
      <c r="M9">
        <v>13.95</v>
      </c>
      <c r="N9">
        <v>1964.32</v>
      </c>
    </row>
    <row r="10" spans="1:14" x14ac:dyDescent="0.35">
      <c r="A10" t="s">
        <v>954</v>
      </c>
      <c r="B10">
        <v>89.32</v>
      </c>
      <c r="C10">
        <v>101.99</v>
      </c>
      <c r="D10">
        <v>351.12</v>
      </c>
      <c r="E10">
        <v>115.43</v>
      </c>
      <c r="F10" t="s">
        <v>955</v>
      </c>
      <c r="G10">
        <v>130.44999999999999</v>
      </c>
      <c r="H10">
        <v>31.99</v>
      </c>
      <c r="I10">
        <v>216.99</v>
      </c>
      <c r="J10">
        <v>82.71</v>
      </c>
      <c r="K10">
        <v>3.15</v>
      </c>
      <c r="L10">
        <v>4.9000000000000004</v>
      </c>
      <c r="M10">
        <v>14.27</v>
      </c>
      <c r="N10">
        <v>1554</v>
      </c>
    </row>
    <row r="11" spans="1:14" x14ac:dyDescent="0.35">
      <c r="A11" t="s">
        <v>956</v>
      </c>
      <c r="B11">
        <v>53.93</v>
      </c>
      <c r="C11">
        <v>168.56</v>
      </c>
      <c r="D11">
        <v>321.92</v>
      </c>
      <c r="E11">
        <v>47.8</v>
      </c>
      <c r="F11" t="s">
        <v>957</v>
      </c>
      <c r="G11">
        <v>67.790000000000006</v>
      </c>
      <c r="H11" t="s">
        <v>97</v>
      </c>
      <c r="I11">
        <v>231.46</v>
      </c>
      <c r="J11">
        <v>63.16</v>
      </c>
      <c r="K11">
        <v>7.25</v>
      </c>
      <c r="L11">
        <v>3.47</v>
      </c>
      <c r="M11">
        <v>11.47</v>
      </c>
      <c r="N11">
        <v>1627.61</v>
      </c>
    </row>
    <row r="12" spans="1:14" x14ac:dyDescent="0.35">
      <c r="A12" t="s">
        <v>958</v>
      </c>
      <c r="B12">
        <v>69.67</v>
      </c>
      <c r="C12">
        <v>70.260000000000005</v>
      </c>
      <c r="D12">
        <v>278.7</v>
      </c>
      <c r="E12">
        <v>40.92</v>
      </c>
      <c r="F12">
        <v>25.94</v>
      </c>
      <c r="G12">
        <v>59.96</v>
      </c>
      <c r="H12" t="s">
        <v>959</v>
      </c>
      <c r="I12">
        <v>192.2</v>
      </c>
      <c r="J12">
        <v>82.6</v>
      </c>
      <c r="K12">
        <v>5.15</v>
      </c>
      <c r="L12">
        <v>2.4300000000000002</v>
      </c>
      <c r="M12">
        <v>7.54</v>
      </c>
      <c r="N12">
        <v>1424.29</v>
      </c>
    </row>
    <row r="13" spans="1:14" x14ac:dyDescent="0.35">
      <c r="A13" t="s">
        <v>960</v>
      </c>
      <c r="B13" t="s">
        <v>961</v>
      </c>
      <c r="C13">
        <v>199.9</v>
      </c>
      <c r="D13">
        <v>348.62</v>
      </c>
      <c r="E13">
        <v>60.71</v>
      </c>
      <c r="F13" t="s">
        <v>962</v>
      </c>
      <c r="G13">
        <v>50.49</v>
      </c>
      <c r="H13" t="s">
        <v>963</v>
      </c>
      <c r="I13">
        <v>231.49</v>
      </c>
      <c r="J13">
        <v>55.36</v>
      </c>
      <c r="K13">
        <v>4.6100000000000003</v>
      </c>
      <c r="L13">
        <v>2.17</v>
      </c>
      <c r="M13">
        <v>11.04</v>
      </c>
      <c r="N13">
        <v>1757.18</v>
      </c>
    </row>
    <row r="14" spans="1:14" x14ac:dyDescent="0.35">
      <c r="A14" t="s">
        <v>964</v>
      </c>
      <c r="B14">
        <v>75.64</v>
      </c>
      <c r="C14">
        <v>203.82</v>
      </c>
      <c r="D14">
        <v>354.03</v>
      </c>
      <c r="E14">
        <v>100.83</v>
      </c>
      <c r="F14" t="s">
        <v>965</v>
      </c>
      <c r="G14">
        <v>158.87</v>
      </c>
      <c r="H14">
        <v>9.93</v>
      </c>
      <c r="I14">
        <v>247.05</v>
      </c>
      <c r="J14">
        <v>35.81</v>
      </c>
      <c r="K14">
        <v>11.32</v>
      </c>
      <c r="L14">
        <v>5.18</v>
      </c>
      <c r="M14">
        <v>9.76</v>
      </c>
      <c r="N14">
        <v>1618.75</v>
      </c>
    </row>
    <row r="15" spans="1:14" x14ac:dyDescent="0.35">
      <c r="A15" t="s">
        <v>966</v>
      </c>
      <c r="B15">
        <v>36.24</v>
      </c>
      <c r="C15">
        <v>132.68</v>
      </c>
      <c r="D15">
        <v>292.52999999999997</v>
      </c>
      <c r="E15">
        <v>47.7</v>
      </c>
      <c r="F15" t="s">
        <v>967</v>
      </c>
      <c r="G15">
        <v>121.31</v>
      </c>
      <c r="H15" t="s">
        <v>968</v>
      </c>
      <c r="I15">
        <v>215.01</v>
      </c>
      <c r="J15">
        <v>75.14</v>
      </c>
      <c r="K15">
        <v>5.52</v>
      </c>
      <c r="L15">
        <v>4.3099999999999996</v>
      </c>
      <c r="M15">
        <v>7.65</v>
      </c>
      <c r="N15">
        <v>1523.12</v>
      </c>
    </row>
    <row r="16" spans="1:14" x14ac:dyDescent="0.35">
      <c r="A16" t="s">
        <v>969</v>
      </c>
      <c r="B16">
        <v>135.09</v>
      </c>
      <c r="C16">
        <v>168.75</v>
      </c>
      <c r="D16">
        <v>363.55</v>
      </c>
      <c r="E16">
        <v>117.16</v>
      </c>
      <c r="F16">
        <v>32.26</v>
      </c>
      <c r="G16">
        <v>245.34</v>
      </c>
      <c r="H16">
        <v>11.22</v>
      </c>
      <c r="I16">
        <v>191.07</v>
      </c>
      <c r="J16">
        <v>67.14</v>
      </c>
      <c r="K16">
        <v>7.11</v>
      </c>
      <c r="L16">
        <v>3.59</v>
      </c>
      <c r="M16">
        <v>9.4499999999999993</v>
      </c>
      <c r="N16">
        <v>1349.55</v>
      </c>
    </row>
    <row r="17" spans="1:14" x14ac:dyDescent="0.35">
      <c r="A17" t="s">
        <v>970</v>
      </c>
      <c r="B17">
        <v>88.54</v>
      </c>
      <c r="C17">
        <v>200.98</v>
      </c>
      <c r="D17">
        <v>347.83</v>
      </c>
      <c r="E17">
        <v>81.83</v>
      </c>
      <c r="F17" t="s">
        <v>971</v>
      </c>
      <c r="G17">
        <v>190.59</v>
      </c>
      <c r="H17" t="s">
        <v>972</v>
      </c>
      <c r="I17">
        <v>248.41</v>
      </c>
      <c r="J17">
        <v>37.590000000000003</v>
      </c>
      <c r="K17">
        <v>5.28</v>
      </c>
      <c r="L17">
        <v>2.72</v>
      </c>
      <c r="M17">
        <v>8.94</v>
      </c>
      <c r="N17">
        <v>1824.77</v>
      </c>
    </row>
    <row r="18" spans="1:14" x14ac:dyDescent="0.35">
      <c r="A18" t="s">
        <v>973</v>
      </c>
      <c r="B18">
        <v>36.659999999999997</v>
      </c>
      <c r="C18">
        <v>164.8</v>
      </c>
      <c r="D18">
        <v>305.70999999999998</v>
      </c>
      <c r="E18">
        <v>44.59</v>
      </c>
      <c r="F18" t="s">
        <v>974</v>
      </c>
      <c r="G18">
        <v>119.35</v>
      </c>
      <c r="H18" t="s">
        <v>975</v>
      </c>
      <c r="I18">
        <v>233.35</v>
      </c>
      <c r="J18">
        <v>62.95</v>
      </c>
      <c r="K18">
        <v>0.5</v>
      </c>
      <c r="L18">
        <v>3.61</v>
      </c>
      <c r="M18">
        <v>9.11</v>
      </c>
      <c r="N18">
        <v>1645.06</v>
      </c>
    </row>
    <row r="19" spans="1:14" x14ac:dyDescent="0.35">
      <c r="A19" t="s">
        <v>976</v>
      </c>
      <c r="B19">
        <v>38.229999999999997</v>
      </c>
      <c r="C19">
        <v>75.819999999999993</v>
      </c>
      <c r="D19">
        <v>220.99</v>
      </c>
      <c r="E19">
        <v>34.86</v>
      </c>
      <c r="F19" t="s">
        <v>977</v>
      </c>
      <c r="G19">
        <v>42.53</v>
      </c>
      <c r="H19" t="s">
        <v>978</v>
      </c>
      <c r="I19">
        <v>125.89</v>
      </c>
      <c r="J19">
        <v>41.06</v>
      </c>
      <c r="K19">
        <v>2.29</v>
      </c>
      <c r="L19">
        <v>3.77</v>
      </c>
      <c r="M19">
        <v>5.56</v>
      </c>
      <c r="N19">
        <v>1017.99</v>
      </c>
    </row>
    <row r="20" spans="1:14" x14ac:dyDescent="0.35">
      <c r="A20" t="s">
        <v>979</v>
      </c>
      <c r="B20">
        <v>66.739999999999995</v>
      </c>
      <c r="C20">
        <v>157.41</v>
      </c>
      <c r="D20">
        <v>362.12</v>
      </c>
      <c r="E20">
        <v>52.68</v>
      </c>
      <c r="F20" t="s">
        <v>980</v>
      </c>
      <c r="G20">
        <v>149.91999999999999</v>
      </c>
      <c r="H20">
        <v>42.55</v>
      </c>
      <c r="I20">
        <v>181.98</v>
      </c>
      <c r="J20">
        <v>147.25</v>
      </c>
      <c r="K20">
        <v>8.91</v>
      </c>
      <c r="L20">
        <v>3</v>
      </c>
      <c r="M20">
        <v>12.25</v>
      </c>
      <c r="N20">
        <v>1118.74</v>
      </c>
    </row>
    <row r="21" spans="1:14" x14ac:dyDescent="0.35">
      <c r="A21" t="s">
        <v>981</v>
      </c>
      <c r="B21" t="s">
        <v>982</v>
      </c>
      <c r="C21">
        <v>119.12</v>
      </c>
      <c r="D21">
        <v>196.73</v>
      </c>
      <c r="E21">
        <v>24.28</v>
      </c>
      <c r="F21" t="s">
        <v>545</v>
      </c>
      <c r="G21" t="s">
        <v>983</v>
      </c>
      <c r="H21">
        <v>19.79</v>
      </c>
      <c r="I21">
        <v>153.03</v>
      </c>
      <c r="J21">
        <v>131.44</v>
      </c>
      <c r="K21">
        <v>5.24</v>
      </c>
      <c r="L21">
        <v>5.3</v>
      </c>
      <c r="M21">
        <v>6.14</v>
      </c>
      <c r="N21">
        <v>1248.57</v>
      </c>
    </row>
    <row r="22" spans="1:14" x14ac:dyDescent="0.35">
      <c r="A22" t="s">
        <v>984</v>
      </c>
      <c r="B22" t="s">
        <v>985</v>
      </c>
      <c r="C22">
        <v>241.6</v>
      </c>
      <c r="D22">
        <v>314.73</v>
      </c>
      <c r="E22">
        <v>40.049999999999997</v>
      </c>
      <c r="F22">
        <v>54.19</v>
      </c>
      <c r="G22">
        <v>80.459999999999994</v>
      </c>
      <c r="H22" t="s">
        <v>986</v>
      </c>
      <c r="I22">
        <v>227.34</v>
      </c>
      <c r="J22">
        <v>68.430000000000007</v>
      </c>
      <c r="K22">
        <v>2.27</v>
      </c>
      <c r="L22">
        <v>5.19</v>
      </c>
      <c r="M22">
        <v>11.07</v>
      </c>
      <c r="N22">
        <v>1883.81</v>
      </c>
    </row>
    <row r="23" spans="1:14" x14ac:dyDescent="0.35">
      <c r="A23" t="s">
        <v>987</v>
      </c>
      <c r="B23">
        <v>42.06</v>
      </c>
      <c r="C23">
        <v>143.71</v>
      </c>
      <c r="D23">
        <v>291.33999999999997</v>
      </c>
      <c r="E23">
        <v>14.02</v>
      </c>
      <c r="F23" t="s">
        <v>988</v>
      </c>
      <c r="G23">
        <v>30.39</v>
      </c>
      <c r="H23" t="s">
        <v>989</v>
      </c>
      <c r="I23">
        <v>204.98</v>
      </c>
      <c r="J23">
        <v>96.59</v>
      </c>
      <c r="K23">
        <v>27.57</v>
      </c>
      <c r="L23">
        <v>5.73</v>
      </c>
      <c r="M23">
        <v>7.54</v>
      </c>
      <c r="N23">
        <v>1601.72</v>
      </c>
    </row>
    <row r="24" spans="1:14" x14ac:dyDescent="0.35">
      <c r="A24" t="s">
        <v>990</v>
      </c>
      <c r="B24">
        <v>81.91</v>
      </c>
      <c r="C24">
        <v>430.64</v>
      </c>
      <c r="D24">
        <v>254.42</v>
      </c>
      <c r="E24">
        <v>81.349999999999994</v>
      </c>
      <c r="F24" t="s">
        <v>991</v>
      </c>
      <c r="G24">
        <v>128.88999999999999</v>
      </c>
      <c r="H24" t="s">
        <v>108</v>
      </c>
      <c r="I24">
        <v>131.71</v>
      </c>
      <c r="J24">
        <v>1679.39</v>
      </c>
      <c r="K24">
        <v>0.96</v>
      </c>
      <c r="L24">
        <v>1.27</v>
      </c>
      <c r="M24">
        <v>8.3800000000000008</v>
      </c>
      <c r="N24">
        <v>1046.46</v>
      </c>
    </row>
    <row r="25" spans="1:14" x14ac:dyDescent="0.35">
      <c r="A25" t="s">
        <v>992</v>
      </c>
      <c r="B25" t="s">
        <v>993</v>
      </c>
      <c r="C25">
        <v>54.61</v>
      </c>
      <c r="D25">
        <v>161.59</v>
      </c>
      <c r="E25">
        <v>35.22</v>
      </c>
      <c r="F25">
        <v>20.47</v>
      </c>
      <c r="G25">
        <v>57.96</v>
      </c>
      <c r="H25" t="s">
        <v>994</v>
      </c>
      <c r="I25">
        <v>94.73</v>
      </c>
      <c r="J25">
        <v>35.51</v>
      </c>
      <c r="K25">
        <v>9.0299999999999994</v>
      </c>
      <c r="L25">
        <v>3.28</v>
      </c>
      <c r="M25">
        <v>5.23</v>
      </c>
      <c r="N25">
        <v>832.15</v>
      </c>
    </row>
    <row r="26" spans="1:14" x14ac:dyDescent="0.35">
      <c r="A26" t="s">
        <v>995</v>
      </c>
      <c r="B26">
        <v>85.08</v>
      </c>
      <c r="C26">
        <v>151.27000000000001</v>
      </c>
      <c r="D26">
        <v>386.48</v>
      </c>
      <c r="E26">
        <v>68.66</v>
      </c>
      <c r="F26" t="s">
        <v>996</v>
      </c>
      <c r="G26">
        <v>111.49</v>
      </c>
      <c r="H26">
        <v>10.7</v>
      </c>
      <c r="I26">
        <v>246.33</v>
      </c>
      <c r="J26">
        <v>120.6</v>
      </c>
      <c r="K26">
        <v>2.2799999999999998</v>
      </c>
      <c r="L26">
        <v>3.3</v>
      </c>
      <c r="M26">
        <v>11.26</v>
      </c>
      <c r="N26">
        <v>1994.24</v>
      </c>
    </row>
    <row r="27" spans="1:14" x14ac:dyDescent="0.35">
      <c r="A27" t="s">
        <v>997</v>
      </c>
      <c r="B27">
        <v>71.400000000000006</v>
      </c>
      <c r="C27">
        <v>85.08</v>
      </c>
      <c r="D27">
        <v>226.49</v>
      </c>
      <c r="E27">
        <v>37.909999999999997</v>
      </c>
      <c r="F27">
        <v>21.2</v>
      </c>
      <c r="G27">
        <v>89.82</v>
      </c>
      <c r="H27" t="s">
        <v>998</v>
      </c>
      <c r="I27">
        <v>133.44999999999999</v>
      </c>
      <c r="J27">
        <v>30.49</v>
      </c>
      <c r="K27">
        <v>5.86</v>
      </c>
      <c r="L27">
        <v>3.37</v>
      </c>
      <c r="M27">
        <v>5.55</v>
      </c>
      <c r="N27">
        <v>1252.44</v>
      </c>
    </row>
    <row r="28" spans="1:14" x14ac:dyDescent="0.35">
      <c r="A28" t="s">
        <v>999</v>
      </c>
      <c r="B28">
        <v>152.03</v>
      </c>
      <c r="C28">
        <v>151.43</v>
      </c>
      <c r="D28">
        <v>345.89</v>
      </c>
      <c r="E28">
        <v>163.09</v>
      </c>
      <c r="F28" t="s">
        <v>1000</v>
      </c>
      <c r="G28">
        <v>249.4</v>
      </c>
      <c r="H28" t="s">
        <v>1001</v>
      </c>
      <c r="I28">
        <v>187.48</v>
      </c>
      <c r="J28">
        <v>52.22</v>
      </c>
      <c r="K28">
        <v>9.68</v>
      </c>
      <c r="L28">
        <v>2.77</v>
      </c>
      <c r="M28">
        <v>8.4499999999999993</v>
      </c>
      <c r="N28">
        <v>1376.63</v>
      </c>
    </row>
    <row r="29" spans="1:14" x14ac:dyDescent="0.35">
      <c r="A29" t="s">
        <v>1002</v>
      </c>
      <c r="B29">
        <v>87.84</v>
      </c>
      <c r="C29">
        <v>156.27000000000001</v>
      </c>
      <c r="D29">
        <v>302.25</v>
      </c>
      <c r="E29">
        <v>88.4</v>
      </c>
      <c r="F29" t="s">
        <v>1003</v>
      </c>
      <c r="G29">
        <v>165.18</v>
      </c>
      <c r="H29" t="s">
        <v>1004</v>
      </c>
      <c r="I29">
        <v>192.97</v>
      </c>
      <c r="J29">
        <v>39.56</v>
      </c>
      <c r="K29" t="s">
        <v>177</v>
      </c>
      <c r="L29">
        <v>2.2200000000000002</v>
      </c>
      <c r="M29">
        <v>12.48</v>
      </c>
      <c r="N29">
        <v>1371.92</v>
      </c>
    </row>
    <row r="30" spans="1:14" x14ac:dyDescent="0.35">
      <c r="A30" t="s">
        <v>1005</v>
      </c>
      <c r="B30">
        <v>111.94</v>
      </c>
      <c r="C30">
        <v>151.15</v>
      </c>
      <c r="D30">
        <v>294.16000000000003</v>
      </c>
      <c r="E30">
        <v>81.849999999999994</v>
      </c>
      <c r="F30" t="s">
        <v>1006</v>
      </c>
      <c r="G30">
        <v>137.13</v>
      </c>
      <c r="H30">
        <v>7.14</v>
      </c>
      <c r="I30">
        <v>201.25</v>
      </c>
      <c r="J30">
        <v>74.489999999999995</v>
      </c>
      <c r="K30">
        <v>3.86</v>
      </c>
      <c r="L30">
        <v>4.1100000000000003</v>
      </c>
      <c r="M30">
        <v>13.12</v>
      </c>
      <c r="N30">
        <v>1608.44</v>
      </c>
    </row>
    <row r="31" spans="1:14" x14ac:dyDescent="0.35">
      <c r="A31" t="s">
        <v>1007</v>
      </c>
      <c r="B31" t="s">
        <v>1008</v>
      </c>
      <c r="C31">
        <v>180.16</v>
      </c>
      <c r="D31">
        <v>329.12</v>
      </c>
      <c r="E31">
        <v>33.729999999999997</v>
      </c>
      <c r="F31" t="s">
        <v>1009</v>
      </c>
      <c r="G31">
        <v>70.36</v>
      </c>
      <c r="H31" t="s">
        <v>994</v>
      </c>
      <c r="I31">
        <v>232.94</v>
      </c>
      <c r="J31">
        <v>66</v>
      </c>
      <c r="K31">
        <v>5.95</v>
      </c>
      <c r="L31">
        <v>2.71</v>
      </c>
      <c r="M31">
        <v>10.28</v>
      </c>
      <c r="N31">
        <v>1771.21</v>
      </c>
    </row>
    <row r="32" spans="1:14" x14ac:dyDescent="0.35">
      <c r="A32" t="s">
        <v>1010</v>
      </c>
      <c r="B32">
        <v>53.72</v>
      </c>
      <c r="C32">
        <v>203.57</v>
      </c>
      <c r="D32">
        <v>452.85</v>
      </c>
      <c r="E32">
        <v>46.75</v>
      </c>
      <c r="F32">
        <v>34.46</v>
      </c>
      <c r="G32">
        <v>70.08</v>
      </c>
      <c r="H32" t="s">
        <v>85</v>
      </c>
      <c r="I32">
        <v>261.23</v>
      </c>
      <c r="J32">
        <v>56.45</v>
      </c>
      <c r="K32">
        <v>25.13</v>
      </c>
      <c r="L32">
        <v>6.04</v>
      </c>
      <c r="M32">
        <v>15.67</v>
      </c>
      <c r="N32">
        <v>2078.69</v>
      </c>
    </row>
    <row r="33" spans="1:14" x14ac:dyDescent="0.35">
      <c r="A33" t="s">
        <v>1011</v>
      </c>
      <c r="B33">
        <v>96.09</v>
      </c>
      <c r="C33">
        <v>357.19</v>
      </c>
      <c r="D33">
        <v>317.51</v>
      </c>
      <c r="E33">
        <v>84.09</v>
      </c>
      <c r="F33">
        <v>22.67</v>
      </c>
      <c r="G33">
        <v>98.18</v>
      </c>
      <c r="H33">
        <v>23.21</v>
      </c>
      <c r="I33">
        <v>178.03</v>
      </c>
      <c r="J33">
        <v>90.26</v>
      </c>
      <c r="K33">
        <v>12.92</v>
      </c>
      <c r="L33">
        <v>3.48</v>
      </c>
      <c r="M33">
        <v>9.5</v>
      </c>
      <c r="N33">
        <v>1390.11</v>
      </c>
    </row>
    <row r="34" spans="1:14" x14ac:dyDescent="0.35">
      <c r="A34" t="s">
        <v>1012</v>
      </c>
      <c r="B34">
        <v>54.21</v>
      </c>
      <c r="C34">
        <v>93.49</v>
      </c>
      <c r="D34">
        <v>278.87</v>
      </c>
      <c r="E34">
        <v>35.71</v>
      </c>
      <c r="F34">
        <v>27.68</v>
      </c>
      <c r="G34">
        <v>62.11</v>
      </c>
      <c r="H34" t="s">
        <v>1013</v>
      </c>
      <c r="I34">
        <v>135.6</v>
      </c>
      <c r="J34">
        <v>134.47999999999999</v>
      </c>
      <c r="K34">
        <v>21.15</v>
      </c>
      <c r="L34">
        <v>3.49</v>
      </c>
      <c r="M34">
        <v>7.21</v>
      </c>
      <c r="N34">
        <v>1255.8399999999999</v>
      </c>
    </row>
    <row r="35" spans="1:14" x14ac:dyDescent="0.35">
      <c r="A35" t="s">
        <v>1014</v>
      </c>
      <c r="B35">
        <v>55.99</v>
      </c>
      <c r="C35">
        <v>185.2</v>
      </c>
      <c r="D35">
        <v>388.97</v>
      </c>
      <c r="E35">
        <v>45.55</v>
      </c>
      <c r="F35" t="s">
        <v>1015</v>
      </c>
      <c r="G35">
        <v>63.4</v>
      </c>
      <c r="H35" t="s">
        <v>1016</v>
      </c>
      <c r="I35">
        <v>226.24</v>
      </c>
      <c r="J35">
        <v>82.3</v>
      </c>
      <c r="K35">
        <v>36.729999999999997</v>
      </c>
      <c r="L35">
        <v>7.65</v>
      </c>
      <c r="M35">
        <v>9.94</v>
      </c>
      <c r="N35">
        <v>1876.06</v>
      </c>
    </row>
    <row r="36" spans="1:14" x14ac:dyDescent="0.35">
      <c r="A36" s="3" t="s">
        <v>1017</v>
      </c>
      <c r="B36" s="3">
        <v>66.86</v>
      </c>
      <c r="C36" s="3">
        <v>112.36</v>
      </c>
      <c r="D36" s="3">
        <v>320.33</v>
      </c>
      <c r="E36" s="3">
        <v>57.83</v>
      </c>
      <c r="F36" s="3">
        <v>19.760000000000002</v>
      </c>
      <c r="G36" s="3">
        <v>83.66</v>
      </c>
      <c r="H36" s="3" t="s">
        <v>1018</v>
      </c>
      <c r="I36" s="3">
        <v>195.16</v>
      </c>
      <c r="J36" s="3">
        <v>85.33</v>
      </c>
      <c r="K36" s="3">
        <v>4.72</v>
      </c>
      <c r="L36" s="3">
        <v>6.29</v>
      </c>
      <c r="M36" s="3">
        <v>9.39</v>
      </c>
      <c r="N36" s="3">
        <v>1549.75</v>
      </c>
    </row>
    <row r="37" spans="1:14" x14ac:dyDescent="0.35">
      <c r="A37" s="4" t="s">
        <v>130</v>
      </c>
      <c r="B37" s="2">
        <f t="shared" ref="B37:N37" si="0">AVERAGE(B3:B36)</f>
        <v>70.637692307692305</v>
      </c>
      <c r="C37" s="2">
        <f t="shared" si="0"/>
        <v>152.41323529411761</v>
      </c>
      <c r="D37" s="2">
        <f t="shared" si="0"/>
        <v>292.21705882352938</v>
      </c>
      <c r="E37" s="2">
        <f t="shared" si="0"/>
        <v>57.629411764705878</v>
      </c>
      <c r="F37" s="2">
        <f t="shared" si="0"/>
        <v>29.419230769230765</v>
      </c>
      <c r="G37" s="2">
        <f t="shared" si="0"/>
        <v>97.143124999999998</v>
      </c>
      <c r="H37" s="2">
        <f t="shared" si="0"/>
        <v>25.022999999999996</v>
      </c>
      <c r="I37" s="2">
        <f t="shared" si="0"/>
        <v>186.31117647058821</v>
      </c>
      <c r="J37" s="2">
        <f t="shared" si="0"/>
        <v>127.12235294117647</v>
      </c>
      <c r="K37" s="2">
        <f t="shared" si="0"/>
        <v>7.7624242424242418</v>
      </c>
      <c r="L37" s="2">
        <f t="shared" si="0"/>
        <v>3.6502941176470594</v>
      </c>
      <c r="M37" s="2">
        <f t="shared" si="0"/>
        <v>9.0202941176470564</v>
      </c>
      <c r="N37" s="2">
        <f t="shared" si="0"/>
        <v>1428.7729411764708</v>
      </c>
    </row>
    <row r="38" spans="1:14" x14ac:dyDescent="0.35">
      <c r="A38" s="4" t="s">
        <v>131</v>
      </c>
      <c r="B38" s="2">
        <f t="shared" ref="B38:N38" si="1">STDEVA(B3:B36)</f>
        <v>40.348325828315978</v>
      </c>
      <c r="C38" s="2">
        <f t="shared" si="1"/>
        <v>78.722579592519381</v>
      </c>
      <c r="D38" s="2">
        <f t="shared" si="1"/>
        <v>75.021864955427475</v>
      </c>
      <c r="E38" s="2">
        <f t="shared" si="1"/>
        <v>33.325273959743818</v>
      </c>
      <c r="F38" s="2">
        <f t="shared" si="1"/>
        <v>15.724082693744485</v>
      </c>
      <c r="G38" s="2">
        <f t="shared" si="1"/>
        <v>61.157757493258991</v>
      </c>
      <c r="H38" s="2">
        <f t="shared" si="1"/>
        <v>16.932270335036357</v>
      </c>
      <c r="I38" s="2">
        <f t="shared" si="1"/>
        <v>49.500025329941984</v>
      </c>
      <c r="J38" s="2">
        <f t="shared" si="1"/>
        <v>276.37633816469565</v>
      </c>
      <c r="K38" s="2">
        <f t="shared" si="1"/>
        <v>8.2837852267371961</v>
      </c>
      <c r="L38" s="2">
        <f t="shared" si="1"/>
        <v>1.5709743845569373</v>
      </c>
      <c r="M38" s="2">
        <f t="shared" si="1"/>
        <v>2.9766815826028146</v>
      </c>
      <c r="N38" s="2">
        <f t="shared" si="1"/>
        <v>354.9172343342193</v>
      </c>
    </row>
    <row r="40" spans="1:14" x14ac:dyDescent="0.35"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7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t="s">
        <v>13</v>
      </c>
    </row>
    <row r="41" spans="1:14" x14ac:dyDescent="0.35">
      <c r="A41" s="5" t="s">
        <v>1021</v>
      </c>
      <c r="B41" s="5" t="s">
        <v>1022</v>
      </c>
      <c r="C41" s="5">
        <v>101.75</v>
      </c>
      <c r="D41" s="5">
        <v>177.34</v>
      </c>
      <c r="E41" s="5">
        <v>25.95</v>
      </c>
      <c r="F41" s="5" t="s">
        <v>1023</v>
      </c>
      <c r="G41" s="5">
        <v>37.340000000000003</v>
      </c>
      <c r="H41" s="5" t="s">
        <v>1024</v>
      </c>
      <c r="I41" s="5">
        <v>125.62</v>
      </c>
      <c r="J41" s="5">
        <v>90.32</v>
      </c>
      <c r="K41" s="5">
        <v>1.51</v>
      </c>
      <c r="L41" s="5">
        <v>2.74</v>
      </c>
      <c r="M41" s="5">
        <v>4.55</v>
      </c>
      <c r="N41" s="5">
        <v>1077.68</v>
      </c>
    </row>
    <row r="42" spans="1:14" x14ac:dyDescent="0.35">
      <c r="A42" s="5" t="s">
        <v>1025</v>
      </c>
      <c r="B42" s="5" t="s">
        <v>1026</v>
      </c>
      <c r="C42" s="5">
        <v>167.44</v>
      </c>
      <c r="D42" s="5">
        <v>330.8</v>
      </c>
      <c r="E42" s="5">
        <v>21.91</v>
      </c>
      <c r="F42" s="5" t="s">
        <v>1027</v>
      </c>
      <c r="G42" s="5">
        <v>35.950000000000003</v>
      </c>
      <c r="H42" s="5">
        <v>6.91</v>
      </c>
      <c r="I42" s="5">
        <v>237.35</v>
      </c>
      <c r="J42" s="5">
        <v>69.150000000000006</v>
      </c>
      <c r="K42" s="5">
        <v>5.81</v>
      </c>
      <c r="L42" s="5">
        <v>3.02</v>
      </c>
      <c r="M42" s="5">
        <v>10.61</v>
      </c>
      <c r="N42" s="5">
        <v>1813.37</v>
      </c>
    </row>
    <row r="43" spans="1:14" x14ac:dyDescent="0.35">
      <c r="A43" s="5" t="s">
        <v>1028</v>
      </c>
      <c r="B43" s="5" t="s">
        <v>1029</v>
      </c>
      <c r="C43" s="5">
        <v>138.68</v>
      </c>
      <c r="D43" s="5">
        <v>293.16000000000003</v>
      </c>
      <c r="E43" s="5" t="s">
        <v>1030</v>
      </c>
      <c r="F43" s="5" t="s">
        <v>409</v>
      </c>
      <c r="G43" s="5" t="s">
        <v>1031</v>
      </c>
      <c r="H43" s="5" t="s">
        <v>1032</v>
      </c>
      <c r="I43" s="5">
        <v>218.88</v>
      </c>
      <c r="J43" s="5">
        <v>84.35</v>
      </c>
      <c r="K43" s="5">
        <v>1.58</v>
      </c>
      <c r="L43" s="5">
        <v>4.17</v>
      </c>
      <c r="M43" s="5">
        <v>7.51</v>
      </c>
      <c r="N43" s="5">
        <v>1880.68</v>
      </c>
    </row>
    <row r="44" spans="1:14" x14ac:dyDescent="0.35">
      <c r="A44" s="5" t="s">
        <v>1033</v>
      </c>
      <c r="B44" s="5" t="s">
        <v>1034</v>
      </c>
      <c r="C44" s="5">
        <v>74.349999999999994</v>
      </c>
      <c r="D44" s="5">
        <v>182.6</v>
      </c>
      <c r="E44" s="5">
        <v>15.47</v>
      </c>
      <c r="F44" s="5" t="s">
        <v>1035</v>
      </c>
      <c r="G44" s="5">
        <v>36.43</v>
      </c>
      <c r="H44" s="5" t="s">
        <v>1036</v>
      </c>
      <c r="I44" s="5">
        <v>131.06</v>
      </c>
      <c r="J44" s="5">
        <v>269.43</v>
      </c>
      <c r="K44" s="5">
        <v>2.31</v>
      </c>
      <c r="L44" s="5">
        <v>1.95</v>
      </c>
      <c r="M44" s="5">
        <v>4.1100000000000003</v>
      </c>
      <c r="N44" s="5">
        <v>1202.3699999999999</v>
      </c>
    </row>
    <row r="45" spans="1:14" x14ac:dyDescent="0.35">
      <c r="A45" s="5" t="s">
        <v>1037</v>
      </c>
      <c r="B45" s="5" t="s">
        <v>1038</v>
      </c>
      <c r="C45" s="5">
        <v>209.83</v>
      </c>
      <c r="D45" s="5">
        <v>295.05</v>
      </c>
      <c r="E45" s="5">
        <v>18.05</v>
      </c>
      <c r="F45" s="5" t="s">
        <v>587</v>
      </c>
      <c r="G45" s="5">
        <v>36.619999999999997</v>
      </c>
      <c r="H45" s="5" t="s">
        <v>579</v>
      </c>
      <c r="I45" s="5">
        <v>239.64</v>
      </c>
      <c r="J45" s="5">
        <v>65.92</v>
      </c>
      <c r="K45" s="5">
        <v>1</v>
      </c>
      <c r="L45" s="5">
        <v>2.63</v>
      </c>
      <c r="M45" s="5">
        <v>9.51</v>
      </c>
      <c r="N45" s="5">
        <v>2016.04</v>
      </c>
    </row>
    <row r="46" spans="1:14" x14ac:dyDescent="0.35">
      <c r="A46" s="5" t="s">
        <v>1039</v>
      </c>
      <c r="B46" s="5" t="s">
        <v>1040</v>
      </c>
      <c r="C46" s="5">
        <v>158.25</v>
      </c>
      <c r="D46" s="5">
        <v>216.27</v>
      </c>
      <c r="E46" s="5">
        <v>31.56</v>
      </c>
      <c r="F46" s="5" t="s">
        <v>1041</v>
      </c>
      <c r="G46" s="5">
        <v>37.04</v>
      </c>
      <c r="H46" s="5" t="s">
        <v>1042</v>
      </c>
      <c r="I46" s="5">
        <v>175.59</v>
      </c>
      <c r="J46" s="5">
        <v>68.69</v>
      </c>
      <c r="K46" s="5">
        <v>3.03</v>
      </c>
      <c r="L46" s="5">
        <v>2.2000000000000002</v>
      </c>
      <c r="M46" s="5">
        <v>6.17</v>
      </c>
      <c r="N46" s="5">
        <v>1528.29</v>
      </c>
    </row>
    <row r="47" spans="1:14" x14ac:dyDescent="0.35">
      <c r="A47" s="5" t="s">
        <v>1043</v>
      </c>
      <c r="B47" s="5">
        <v>56.46</v>
      </c>
      <c r="C47" s="5">
        <v>152.09</v>
      </c>
      <c r="D47" s="5">
        <v>272.33999999999997</v>
      </c>
      <c r="E47" s="5">
        <v>92.41</v>
      </c>
      <c r="F47" s="5">
        <v>30.98</v>
      </c>
      <c r="G47" s="5">
        <v>83.26</v>
      </c>
      <c r="H47" s="5">
        <v>9.68</v>
      </c>
      <c r="I47" s="5">
        <v>182.35</v>
      </c>
      <c r="J47" s="5">
        <v>82.2</v>
      </c>
      <c r="K47" s="5">
        <v>5.15</v>
      </c>
      <c r="L47" s="5">
        <v>1.58</v>
      </c>
      <c r="M47" s="5">
        <v>8.1</v>
      </c>
      <c r="N47" s="5">
        <v>1350.53</v>
      </c>
    </row>
    <row r="48" spans="1:14" x14ac:dyDescent="0.35">
      <c r="A48" s="5" t="s">
        <v>1044</v>
      </c>
      <c r="B48" s="5" t="s">
        <v>1045</v>
      </c>
      <c r="C48" s="5">
        <v>149.5</v>
      </c>
      <c r="D48" s="5">
        <v>306.72000000000003</v>
      </c>
      <c r="E48" s="5">
        <v>42.23</v>
      </c>
      <c r="F48" s="5" t="s">
        <v>1046</v>
      </c>
      <c r="G48" s="5">
        <v>35.01</v>
      </c>
      <c r="H48" s="5" t="s">
        <v>1047</v>
      </c>
      <c r="I48" s="5">
        <v>221.24</v>
      </c>
      <c r="J48" s="5">
        <v>66.61</v>
      </c>
      <c r="K48" s="5">
        <v>5.21</v>
      </c>
      <c r="L48" s="5">
        <v>3.4</v>
      </c>
      <c r="M48" s="5">
        <v>10.31</v>
      </c>
      <c r="N48" s="5">
        <v>1741.72</v>
      </c>
    </row>
    <row r="49" spans="1:14" x14ac:dyDescent="0.35">
      <c r="A49" s="5" t="s">
        <v>1048</v>
      </c>
      <c r="B49" s="5" t="s">
        <v>1049</v>
      </c>
      <c r="C49" s="5">
        <v>129.99</v>
      </c>
      <c r="D49" s="5">
        <v>266.45</v>
      </c>
      <c r="E49" s="5">
        <v>24.71</v>
      </c>
      <c r="F49" s="5" t="s">
        <v>1050</v>
      </c>
      <c r="G49" s="5">
        <v>25.87</v>
      </c>
      <c r="H49" s="5" t="s">
        <v>1051</v>
      </c>
      <c r="I49" s="5">
        <v>224.33</v>
      </c>
      <c r="J49" s="5">
        <v>79.69</v>
      </c>
      <c r="K49" s="5">
        <v>1.9</v>
      </c>
      <c r="L49" s="5">
        <v>4.84</v>
      </c>
      <c r="M49" s="5">
        <v>9.9499999999999993</v>
      </c>
      <c r="N49" s="5">
        <v>1914.53</v>
      </c>
    </row>
    <row r="50" spans="1:14" x14ac:dyDescent="0.35">
      <c r="A50" s="5" t="s">
        <v>1052</v>
      </c>
      <c r="B50" s="5" t="s">
        <v>1053</v>
      </c>
      <c r="C50" s="5">
        <v>108.23</v>
      </c>
      <c r="D50" s="5">
        <v>204.62</v>
      </c>
      <c r="E50" s="5" t="s">
        <v>1054</v>
      </c>
      <c r="F50" s="5" t="s">
        <v>1055</v>
      </c>
      <c r="G50" s="5" t="s">
        <v>1056</v>
      </c>
      <c r="H50" s="5" t="s">
        <v>1057</v>
      </c>
      <c r="I50" s="5">
        <v>175.38</v>
      </c>
      <c r="J50" s="5">
        <v>103.24</v>
      </c>
      <c r="K50" s="5">
        <v>3.38</v>
      </c>
      <c r="L50" s="5">
        <v>1.26</v>
      </c>
      <c r="M50" s="5">
        <v>5.7</v>
      </c>
      <c r="N50" s="5">
        <v>1495.43</v>
      </c>
    </row>
    <row r="51" spans="1:14" x14ac:dyDescent="0.35">
      <c r="A51" s="5" t="s">
        <v>1058</v>
      </c>
      <c r="B51" s="5" t="s">
        <v>1059</v>
      </c>
      <c r="C51" s="5">
        <v>124.45</v>
      </c>
      <c r="D51" s="5">
        <v>252.48</v>
      </c>
      <c r="E51" s="5">
        <v>20.260000000000002</v>
      </c>
      <c r="F51" s="5">
        <v>21.01</v>
      </c>
      <c r="G51" s="5" t="s">
        <v>39</v>
      </c>
      <c r="H51" s="5" t="s">
        <v>1060</v>
      </c>
      <c r="I51" s="5">
        <v>209.46</v>
      </c>
      <c r="J51" s="5">
        <v>73.34</v>
      </c>
      <c r="K51" s="5">
        <v>0.69</v>
      </c>
      <c r="L51" s="5">
        <v>4.3499999999999996</v>
      </c>
      <c r="M51" s="5">
        <v>9.7899999999999991</v>
      </c>
      <c r="N51" s="5">
        <v>1648.74</v>
      </c>
    </row>
    <row r="52" spans="1:14" x14ac:dyDescent="0.35">
      <c r="A52" s="5" t="s">
        <v>1061</v>
      </c>
      <c r="B52" s="5" t="s">
        <v>1062</v>
      </c>
      <c r="C52" s="5">
        <v>129.33000000000001</v>
      </c>
      <c r="D52" s="5">
        <v>273.07</v>
      </c>
      <c r="E52" s="5" t="s">
        <v>1063</v>
      </c>
      <c r="F52" s="5" t="s">
        <v>1064</v>
      </c>
      <c r="G52" s="5">
        <v>25.88</v>
      </c>
      <c r="H52" s="5" t="s">
        <v>1065</v>
      </c>
      <c r="I52" s="5">
        <v>239.78</v>
      </c>
      <c r="J52" s="5">
        <v>55.11</v>
      </c>
      <c r="K52" s="5">
        <v>1.43</v>
      </c>
      <c r="L52" s="5">
        <v>4.17</v>
      </c>
      <c r="M52" s="5">
        <v>9.2899999999999991</v>
      </c>
      <c r="N52" s="5">
        <v>1878.48</v>
      </c>
    </row>
    <row r="53" spans="1:14" x14ac:dyDescent="0.35">
      <c r="A53" s="5" t="s">
        <v>1066</v>
      </c>
      <c r="B53" s="5" t="s">
        <v>1067</v>
      </c>
      <c r="C53" s="5">
        <v>146.97999999999999</v>
      </c>
      <c r="D53" s="5">
        <v>223.25</v>
      </c>
      <c r="E53" s="5" t="s">
        <v>1068</v>
      </c>
      <c r="F53" s="5" t="s">
        <v>1069</v>
      </c>
      <c r="G53" s="5" t="s">
        <v>1070</v>
      </c>
      <c r="H53" s="5" t="s">
        <v>73</v>
      </c>
      <c r="I53" s="5">
        <v>203.64</v>
      </c>
      <c r="J53" s="5">
        <v>87.3</v>
      </c>
      <c r="K53" s="5">
        <v>1.1399999999999999</v>
      </c>
      <c r="L53" s="5">
        <v>2.68</v>
      </c>
      <c r="M53" s="5">
        <v>6.59</v>
      </c>
      <c r="N53" s="5">
        <v>1591.3</v>
      </c>
    </row>
    <row r="54" spans="1:14" x14ac:dyDescent="0.35">
      <c r="A54" s="5" t="s">
        <v>1071</v>
      </c>
      <c r="B54" s="5">
        <v>53.75</v>
      </c>
      <c r="C54" s="5">
        <v>187.47</v>
      </c>
      <c r="D54" s="5">
        <v>271.62</v>
      </c>
      <c r="E54" s="5">
        <v>56.41</v>
      </c>
      <c r="F54" s="5" t="s">
        <v>1072</v>
      </c>
      <c r="G54" s="5">
        <v>66.97</v>
      </c>
      <c r="H54" s="5">
        <v>7.19</v>
      </c>
      <c r="I54" s="5">
        <v>225.38</v>
      </c>
      <c r="J54" s="5">
        <v>60.2</v>
      </c>
      <c r="K54" s="5">
        <v>0.89</v>
      </c>
      <c r="L54" s="5">
        <v>4.09</v>
      </c>
      <c r="M54" s="5">
        <v>8.9499999999999993</v>
      </c>
      <c r="N54" s="5">
        <v>1785.38</v>
      </c>
    </row>
    <row r="55" spans="1:14" x14ac:dyDescent="0.35">
      <c r="A55" s="5" t="s">
        <v>1073</v>
      </c>
      <c r="B55" s="5" t="s">
        <v>1074</v>
      </c>
      <c r="C55" s="5">
        <v>205.24</v>
      </c>
      <c r="D55" s="5">
        <v>341.24</v>
      </c>
      <c r="E55" s="5">
        <v>26.65</v>
      </c>
      <c r="F55" s="5">
        <v>22.64</v>
      </c>
      <c r="G55" s="5">
        <v>35.869999999999997</v>
      </c>
      <c r="H55" s="5" t="s">
        <v>1075</v>
      </c>
      <c r="I55" s="5">
        <v>222.69</v>
      </c>
      <c r="J55" s="5">
        <v>50.73</v>
      </c>
      <c r="K55" s="5" t="s">
        <v>173</v>
      </c>
      <c r="L55" s="5" t="s">
        <v>342</v>
      </c>
      <c r="M55" s="5">
        <v>6.06</v>
      </c>
      <c r="N55" s="5">
        <v>1859.77</v>
      </c>
    </row>
    <row r="56" spans="1:14" x14ac:dyDescent="0.35">
      <c r="A56" s="5" t="s">
        <v>1076</v>
      </c>
      <c r="B56" s="5" t="s">
        <v>1077</v>
      </c>
      <c r="C56" s="5">
        <v>156.07</v>
      </c>
      <c r="D56" s="5">
        <v>366.56</v>
      </c>
      <c r="E56" s="5">
        <v>30.87</v>
      </c>
      <c r="F56" s="5">
        <v>25.58</v>
      </c>
      <c r="G56" s="5">
        <v>63.86</v>
      </c>
      <c r="H56" s="5">
        <v>10.45</v>
      </c>
      <c r="I56" s="5">
        <v>242.69</v>
      </c>
      <c r="J56" s="5">
        <v>51.75</v>
      </c>
      <c r="K56" s="5" t="s">
        <v>1078</v>
      </c>
      <c r="L56" s="5">
        <v>3.14</v>
      </c>
      <c r="M56" s="5">
        <v>8.32</v>
      </c>
      <c r="N56" s="5">
        <v>1979.17</v>
      </c>
    </row>
    <row r="57" spans="1:14" x14ac:dyDescent="0.35">
      <c r="A57" s="5" t="s">
        <v>1079</v>
      </c>
      <c r="B57" s="5">
        <v>110.47</v>
      </c>
      <c r="C57" s="5">
        <v>180.68</v>
      </c>
      <c r="D57" s="5">
        <v>338.19</v>
      </c>
      <c r="E57" s="5">
        <v>142.78</v>
      </c>
      <c r="F57" s="5">
        <v>53.54</v>
      </c>
      <c r="G57" s="5">
        <v>161.65</v>
      </c>
      <c r="H57" s="5" t="s">
        <v>1080</v>
      </c>
      <c r="I57" s="5">
        <v>196.54</v>
      </c>
      <c r="J57" s="5">
        <v>43.95</v>
      </c>
      <c r="K57" s="5">
        <v>0.22</v>
      </c>
      <c r="L57" s="5">
        <v>2.09</v>
      </c>
      <c r="M57" s="5">
        <v>5.58</v>
      </c>
      <c r="N57" s="5">
        <v>1461.8</v>
      </c>
    </row>
    <row r="58" spans="1:14" x14ac:dyDescent="0.35">
      <c r="A58" s="5" t="s">
        <v>1081</v>
      </c>
      <c r="B58" s="5">
        <v>147.83000000000001</v>
      </c>
      <c r="C58" s="5">
        <v>127.25</v>
      </c>
      <c r="D58" s="5">
        <v>362.18</v>
      </c>
      <c r="E58" s="5">
        <v>140.63</v>
      </c>
      <c r="F58" s="5">
        <v>26.78</v>
      </c>
      <c r="G58" s="5">
        <v>277.74</v>
      </c>
      <c r="H58" s="5" t="s">
        <v>1004</v>
      </c>
      <c r="I58" s="5">
        <v>162.80000000000001</v>
      </c>
      <c r="J58" s="5">
        <v>44.1</v>
      </c>
      <c r="K58" s="5">
        <v>7.61</v>
      </c>
      <c r="L58" s="5">
        <v>2.56</v>
      </c>
      <c r="M58" s="5">
        <v>5.83</v>
      </c>
      <c r="N58" s="5">
        <v>1166.68</v>
      </c>
    </row>
    <row r="59" spans="1:14" x14ac:dyDescent="0.35">
      <c r="A59" s="5" t="s">
        <v>1082</v>
      </c>
      <c r="B59" s="5">
        <v>66.48</v>
      </c>
      <c r="C59" s="5">
        <v>148.74</v>
      </c>
      <c r="D59" s="5">
        <v>403.51</v>
      </c>
      <c r="E59" s="5">
        <v>72.23</v>
      </c>
      <c r="F59" s="5">
        <v>13.5</v>
      </c>
      <c r="G59" s="5">
        <v>120.85</v>
      </c>
      <c r="H59" s="5" t="s">
        <v>1083</v>
      </c>
      <c r="I59" s="5">
        <v>233.38</v>
      </c>
      <c r="J59" s="5">
        <v>51.38</v>
      </c>
      <c r="K59" s="5">
        <v>8.0299999999999994</v>
      </c>
      <c r="L59" s="5">
        <v>3.41</v>
      </c>
      <c r="M59" s="5">
        <v>9.74</v>
      </c>
      <c r="N59" s="5">
        <v>1948.66</v>
      </c>
    </row>
    <row r="60" spans="1:14" x14ac:dyDescent="0.35">
      <c r="A60" s="5" t="s">
        <v>1084</v>
      </c>
      <c r="B60" s="5">
        <v>111.89</v>
      </c>
      <c r="C60" s="5">
        <v>102.98</v>
      </c>
      <c r="D60" s="5">
        <v>325.99</v>
      </c>
      <c r="E60" s="5">
        <v>128.46</v>
      </c>
      <c r="F60" s="5">
        <v>42.91</v>
      </c>
      <c r="G60" s="5">
        <v>328.36</v>
      </c>
      <c r="H60" s="5">
        <v>17.73</v>
      </c>
      <c r="I60" s="5">
        <v>148.72</v>
      </c>
      <c r="J60" s="5">
        <v>403.63</v>
      </c>
      <c r="K60" s="5">
        <v>1.28</v>
      </c>
      <c r="L60" s="5">
        <v>4.5</v>
      </c>
      <c r="M60" s="5">
        <v>8.86</v>
      </c>
      <c r="N60" s="5">
        <v>1164.8800000000001</v>
      </c>
    </row>
    <row r="61" spans="1:14" x14ac:dyDescent="0.35">
      <c r="A61" s="5" t="s">
        <v>1085</v>
      </c>
      <c r="B61" s="5">
        <v>46.18</v>
      </c>
      <c r="C61" s="5">
        <v>145.96</v>
      </c>
      <c r="D61" s="5">
        <v>299.58999999999997</v>
      </c>
      <c r="E61" s="5">
        <v>132.78</v>
      </c>
      <c r="F61" s="5">
        <v>62.55</v>
      </c>
      <c r="G61" s="5">
        <v>161.91999999999999</v>
      </c>
      <c r="H61" s="5">
        <v>105.35</v>
      </c>
      <c r="I61" s="5">
        <v>205.73</v>
      </c>
      <c r="J61" s="5">
        <v>84.47</v>
      </c>
      <c r="K61" s="5">
        <v>7.13</v>
      </c>
      <c r="L61" s="5">
        <v>4.2699999999999996</v>
      </c>
      <c r="M61" s="5">
        <v>8.48</v>
      </c>
      <c r="N61" s="5">
        <v>1500.65</v>
      </c>
    </row>
    <row r="62" spans="1:14" x14ac:dyDescent="0.35">
      <c r="A62" s="5" t="s">
        <v>1086</v>
      </c>
      <c r="B62" s="5">
        <v>67.22</v>
      </c>
      <c r="C62" s="5">
        <v>158.32</v>
      </c>
      <c r="D62" s="5">
        <v>379.4</v>
      </c>
      <c r="E62" s="5">
        <v>61.84</v>
      </c>
      <c r="F62" s="5">
        <v>30.82</v>
      </c>
      <c r="G62" s="5">
        <v>130.13</v>
      </c>
      <c r="H62" s="5" t="s">
        <v>28</v>
      </c>
      <c r="I62" s="5">
        <v>191.26</v>
      </c>
      <c r="J62" s="5">
        <v>355.97</v>
      </c>
      <c r="K62" s="5">
        <v>5.14</v>
      </c>
      <c r="L62" s="5">
        <v>3.17</v>
      </c>
      <c r="M62" s="5">
        <v>8.0399999999999991</v>
      </c>
      <c r="N62" s="5">
        <v>1575.59</v>
      </c>
    </row>
    <row r="63" spans="1:14" x14ac:dyDescent="0.35">
      <c r="A63" s="5" t="s">
        <v>1087</v>
      </c>
      <c r="B63" s="5">
        <v>31.85</v>
      </c>
      <c r="C63" s="5">
        <v>147.1</v>
      </c>
      <c r="D63" s="5">
        <v>306.41000000000003</v>
      </c>
      <c r="E63" s="5">
        <v>29.81</v>
      </c>
      <c r="F63" s="5">
        <v>14.36</v>
      </c>
      <c r="G63" s="5">
        <v>61.48</v>
      </c>
      <c r="H63" s="5" t="s">
        <v>1088</v>
      </c>
      <c r="I63" s="5">
        <v>200.02</v>
      </c>
      <c r="J63" s="5">
        <v>61.45</v>
      </c>
      <c r="K63" s="5">
        <v>0.84</v>
      </c>
      <c r="L63" s="5">
        <v>2.0499999999999998</v>
      </c>
      <c r="M63" s="5">
        <v>6.51</v>
      </c>
      <c r="N63" s="5">
        <v>1658.74</v>
      </c>
    </row>
    <row r="64" spans="1:14" x14ac:dyDescent="0.35">
      <c r="A64" s="5" t="s">
        <v>1089</v>
      </c>
      <c r="B64" s="5">
        <v>47.15</v>
      </c>
      <c r="C64" s="5">
        <v>162.21</v>
      </c>
      <c r="D64" s="5">
        <v>348.24</v>
      </c>
      <c r="E64" s="5">
        <v>42.48</v>
      </c>
      <c r="F64" s="5">
        <v>22.96</v>
      </c>
      <c r="G64" s="5">
        <v>88.7</v>
      </c>
      <c r="H64" s="5" t="s">
        <v>1090</v>
      </c>
      <c r="I64" s="5">
        <v>219.45</v>
      </c>
      <c r="J64" s="5">
        <v>63.09</v>
      </c>
      <c r="K64" s="5">
        <v>12.66</v>
      </c>
      <c r="L64" s="5">
        <v>3.64</v>
      </c>
      <c r="M64" s="5">
        <v>8.34</v>
      </c>
      <c r="N64" s="5">
        <v>1762.25</v>
      </c>
    </row>
    <row r="65" spans="1:14" x14ac:dyDescent="0.35">
      <c r="A65" s="5" t="s">
        <v>1091</v>
      </c>
      <c r="B65" s="5">
        <v>42.03</v>
      </c>
      <c r="C65" s="5">
        <v>109.1</v>
      </c>
      <c r="D65" s="5">
        <v>300.77</v>
      </c>
      <c r="E65" s="5">
        <v>50.18</v>
      </c>
      <c r="F65" s="5">
        <v>27.39</v>
      </c>
      <c r="G65" s="5">
        <v>171.8</v>
      </c>
      <c r="H65" s="5" t="s">
        <v>1092</v>
      </c>
      <c r="I65" s="5">
        <v>186.26</v>
      </c>
      <c r="J65" s="5">
        <v>68.099999999999994</v>
      </c>
      <c r="K65" s="5">
        <v>1.64</v>
      </c>
      <c r="L65" s="5">
        <v>2.67</v>
      </c>
      <c r="M65" s="5">
        <v>8.5299999999999994</v>
      </c>
      <c r="N65" s="5">
        <v>1517.51</v>
      </c>
    </row>
    <row r="66" spans="1:14" x14ac:dyDescent="0.35">
      <c r="A66" s="6" t="s">
        <v>1093</v>
      </c>
      <c r="B66" s="6">
        <v>67.28</v>
      </c>
      <c r="C66" s="6">
        <v>157.63999999999999</v>
      </c>
      <c r="D66" s="6">
        <v>399.7</v>
      </c>
      <c r="E66" s="6">
        <v>92.74</v>
      </c>
      <c r="F66" s="6">
        <v>62.41</v>
      </c>
      <c r="G66" s="6">
        <v>197.72</v>
      </c>
      <c r="H66" s="6">
        <v>68.209999999999994</v>
      </c>
      <c r="I66" s="6">
        <v>243.1</v>
      </c>
      <c r="J66" s="6">
        <v>77.03</v>
      </c>
      <c r="K66" s="6">
        <v>11.65</v>
      </c>
      <c r="L66" s="6">
        <v>4.8499999999999996</v>
      </c>
      <c r="M66" s="6">
        <v>11.48</v>
      </c>
      <c r="N66" s="6">
        <v>1816.83</v>
      </c>
    </row>
    <row r="67" spans="1:14" x14ac:dyDescent="0.35">
      <c r="A67" s="4" t="s">
        <v>130</v>
      </c>
      <c r="B67" s="2">
        <f t="shared" ref="B67:N67" si="2">AVERAGE(B41:B66)</f>
        <v>70.715833333333322</v>
      </c>
      <c r="C67" s="2">
        <f t="shared" si="2"/>
        <v>145.37038461538461</v>
      </c>
      <c r="D67" s="2">
        <f t="shared" si="2"/>
        <v>297.59807692307686</v>
      </c>
      <c r="E67" s="2">
        <f t="shared" si="2"/>
        <v>59.109545454545447</v>
      </c>
      <c r="F67" s="2">
        <f t="shared" si="2"/>
        <v>32.673571428571428</v>
      </c>
      <c r="G67" s="2">
        <f t="shared" si="2"/>
        <v>100.92954545454545</v>
      </c>
      <c r="H67" s="2">
        <f t="shared" si="2"/>
        <v>32.217142857142854</v>
      </c>
      <c r="I67" s="2">
        <f t="shared" si="2"/>
        <v>202.39769230769235</v>
      </c>
      <c r="J67" s="2">
        <f t="shared" si="2"/>
        <v>100.43076923076923</v>
      </c>
      <c r="K67" s="2">
        <f t="shared" si="2"/>
        <v>3.80125</v>
      </c>
      <c r="L67" s="2">
        <f t="shared" si="2"/>
        <v>3.1771999999999996</v>
      </c>
      <c r="M67" s="2">
        <f t="shared" si="2"/>
        <v>7.9580769230769226</v>
      </c>
      <c r="N67" s="2">
        <f t="shared" si="2"/>
        <v>1628.3488461538461</v>
      </c>
    </row>
    <row r="68" spans="1:14" x14ac:dyDescent="0.35">
      <c r="A68" s="4" t="s">
        <v>131</v>
      </c>
      <c r="B68" s="2">
        <f t="shared" ref="B68:N68" si="3">STDEVA(B41:B66)</f>
        <v>42.688886518083926</v>
      </c>
      <c r="C68" s="2">
        <f t="shared" si="3"/>
        <v>31.591418136040748</v>
      </c>
      <c r="D68" s="2">
        <f t="shared" si="3"/>
        <v>62.890513180875587</v>
      </c>
      <c r="E68" s="2">
        <f t="shared" si="3"/>
        <v>45.171500588143125</v>
      </c>
      <c r="F68" s="2">
        <f t="shared" si="3"/>
        <v>20.365160238467595</v>
      </c>
      <c r="G68" s="2">
        <f t="shared" si="3"/>
        <v>86.150071295117598</v>
      </c>
      <c r="H68" s="2">
        <f t="shared" si="3"/>
        <v>24.00983366488374</v>
      </c>
      <c r="I68" s="2">
        <f t="shared" si="3"/>
        <v>33.678031689240967</v>
      </c>
      <c r="J68" s="2">
        <f t="shared" si="3"/>
        <v>92.561833643163169</v>
      </c>
      <c r="K68" s="2">
        <f t="shared" si="3"/>
        <v>3.5098767236734414</v>
      </c>
      <c r="L68" s="2">
        <f t="shared" si="3"/>
        <v>1.1874990526312001</v>
      </c>
      <c r="M68" s="2">
        <f t="shared" si="3"/>
        <v>1.9496153861329042</v>
      </c>
      <c r="N68" s="2">
        <f t="shared" si="3"/>
        <v>271.45496139620468</v>
      </c>
    </row>
    <row r="70" spans="1:14" x14ac:dyDescent="0.35">
      <c r="A70" s="9" t="s">
        <v>1094</v>
      </c>
    </row>
    <row r="71" spans="1:14" x14ac:dyDescent="0.35">
      <c r="B71" t="s">
        <v>1</v>
      </c>
      <c r="C71" t="s">
        <v>2</v>
      </c>
      <c r="D71" t="s">
        <v>3</v>
      </c>
      <c r="E71" t="s">
        <v>4</v>
      </c>
      <c r="F71" t="s">
        <v>5</v>
      </c>
      <c r="G71" t="s">
        <v>6</v>
      </c>
      <c r="H71" t="s">
        <v>7</v>
      </c>
      <c r="I71" t="s">
        <v>8</v>
      </c>
      <c r="J71" t="s">
        <v>9</v>
      </c>
      <c r="K71" t="s">
        <v>10</v>
      </c>
      <c r="L71" t="s">
        <v>11</v>
      </c>
      <c r="M71" t="s">
        <v>12</v>
      </c>
      <c r="N71" t="s">
        <v>13</v>
      </c>
    </row>
    <row r="72" spans="1:14" x14ac:dyDescent="0.35">
      <c r="A72" t="s">
        <v>1095</v>
      </c>
      <c r="B72">
        <v>93.79</v>
      </c>
      <c r="C72">
        <v>274.07</v>
      </c>
      <c r="D72">
        <v>268.18</v>
      </c>
      <c r="E72" t="s">
        <v>1096</v>
      </c>
      <c r="F72" t="s">
        <v>1097</v>
      </c>
      <c r="G72">
        <v>91</v>
      </c>
      <c r="H72" t="s">
        <v>1098</v>
      </c>
      <c r="I72">
        <v>313.91000000000003</v>
      </c>
      <c r="J72">
        <v>41.74</v>
      </c>
      <c r="K72">
        <v>1.25</v>
      </c>
      <c r="L72">
        <v>4.29</v>
      </c>
      <c r="M72">
        <v>13.23</v>
      </c>
      <c r="N72">
        <v>1240.1500000000001</v>
      </c>
    </row>
    <row r="73" spans="1:14" x14ac:dyDescent="0.35">
      <c r="A73" t="s">
        <v>1099</v>
      </c>
      <c r="C73">
        <v>264.93</v>
      </c>
      <c r="D73">
        <v>304.72000000000003</v>
      </c>
      <c r="E73" t="s">
        <v>1100</v>
      </c>
      <c r="F73" t="s">
        <v>1101</v>
      </c>
      <c r="G73" t="s">
        <v>1102</v>
      </c>
      <c r="H73" t="s">
        <v>1103</v>
      </c>
      <c r="I73">
        <v>367.02</v>
      </c>
      <c r="J73">
        <v>50.43</v>
      </c>
      <c r="K73">
        <v>4.96</v>
      </c>
      <c r="L73" t="s">
        <v>1104</v>
      </c>
      <c r="M73">
        <v>19.82</v>
      </c>
      <c r="N73">
        <v>1609.2</v>
      </c>
    </row>
    <row r="74" spans="1:14" x14ac:dyDescent="0.35">
      <c r="A74" t="s">
        <v>1105</v>
      </c>
      <c r="B74">
        <v>123.96</v>
      </c>
      <c r="C74">
        <v>277.51</v>
      </c>
      <c r="D74">
        <v>269.38</v>
      </c>
      <c r="E74">
        <v>158.93</v>
      </c>
      <c r="F74" t="s">
        <v>688</v>
      </c>
      <c r="G74">
        <v>114.79</v>
      </c>
      <c r="H74">
        <v>57.63</v>
      </c>
      <c r="I74">
        <v>338.84</v>
      </c>
      <c r="J74">
        <v>60.38</v>
      </c>
      <c r="K74">
        <v>7.26</v>
      </c>
      <c r="L74">
        <v>7.09</v>
      </c>
      <c r="M74">
        <v>16.64</v>
      </c>
      <c r="N74">
        <v>1305.7</v>
      </c>
    </row>
    <row r="75" spans="1:14" x14ac:dyDescent="0.35">
      <c r="A75" t="s">
        <v>1106</v>
      </c>
      <c r="C75">
        <v>293.31</v>
      </c>
      <c r="D75">
        <v>247.38</v>
      </c>
      <c r="E75">
        <v>33.46</v>
      </c>
      <c r="F75">
        <v>70.59</v>
      </c>
      <c r="G75">
        <v>65.66</v>
      </c>
      <c r="H75" t="s">
        <v>1107</v>
      </c>
      <c r="I75">
        <v>345.6</v>
      </c>
      <c r="J75">
        <v>70.010000000000005</v>
      </c>
      <c r="K75">
        <v>3.54</v>
      </c>
      <c r="L75">
        <v>5.68</v>
      </c>
      <c r="M75">
        <v>15.15</v>
      </c>
      <c r="N75">
        <v>1340.04</v>
      </c>
    </row>
    <row r="76" spans="1:14" x14ac:dyDescent="0.35">
      <c r="A76" t="s">
        <v>1108</v>
      </c>
      <c r="C76">
        <v>239.59</v>
      </c>
      <c r="D76">
        <v>231.54</v>
      </c>
      <c r="E76">
        <v>102.26</v>
      </c>
      <c r="F76">
        <v>49.08</v>
      </c>
      <c r="G76" t="s">
        <v>1109</v>
      </c>
      <c r="H76">
        <v>19.21</v>
      </c>
      <c r="I76">
        <v>314.02999999999997</v>
      </c>
      <c r="J76">
        <v>91.82</v>
      </c>
      <c r="K76">
        <v>3.4</v>
      </c>
      <c r="L76">
        <v>2.79</v>
      </c>
      <c r="M76">
        <v>15.89</v>
      </c>
      <c r="N76">
        <v>1155.72</v>
      </c>
    </row>
    <row r="77" spans="1:14" x14ac:dyDescent="0.35">
      <c r="A77" t="s">
        <v>1110</v>
      </c>
      <c r="B77">
        <v>106.82</v>
      </c>
      <c r="C77">
        <v>273.70999999999998</v>
      </c>
      <c r="D77">
        <v>243.32</v>
      </c>
      <c r="E77">
        <v>42.4</v>
      </c>
      <c r="F77" t="s">
        <v>1111</v>
      </c>
      <c r="G77">
        <v>130.69999999999999</v>
      </c>
      <c r="H77" t="s">
        <v>454</v>
      </c>
      <c r="I77">
        <v>328.05</v>
      </c>
      <c r="J77">
        <v>40.21</v>
      </c>
      <c r="K77">
        <v>0.98</v>
      </c>
      <c r="L77">
        <v>6.8</v>
      </c>
      <c r="M77">
        <v>20.94</v>
      </c>
      <c r="N77">
        <v>1062.42</v>
      </c>
    </row>
    <row r="78" spans="1:14" x14ac:dyDescent="0.35">
      <c r="A78" t="s">
        <v>1112</v>
      </c>
      <c r="C78">
        <v>243.68</v>
      </c>
      <c r="D78">
        <v>256.52999999999997</v>
      </c>
      <c r="E78">
        <v>27.22</v>
      </c>
      <c r="F78" t="s">
        <v>1113</v>
      </c>
      <c r="G78" t="s">
        <v>1114</v>
      </c>
      <c r="H78" t="s">
        <v>1115</v>
      </c>
      <c r="I78">
        <v>365.43</v>
      </c>
      <c r="J78">
        <v>56.56</v>
      </c>
      <c r="K78">
        <v>3.38</v>
      </c>
      <c r="L78">
        <v>4.33</v>
      </c>
      <c r="M78">
        <v>25.55</v>
      </c>
      <c r="N78">
        <v>1263.21</v>
      </c>
    </row>
    <row r="79" spans="1:14" x14ac:dyDescent="0.35">
      <c r="A79" t="s">
        <v>1116</v>
      </c>
      <c r="B79">
        <v>79.73</v>
      </c>
      <c r="C79">
        <v>222.4</v>
      </c>
      <c r="D79">
        <v>227.11</v>
      </c>
      <c r="E79">
        <v>40.03</v>
      </c>
      <c r="F79" t="s">
        <v>542</v>
      </c>
      <c r="G79">
        <v>98.61</v>
      </c>
      <c r="H79" t="s">
        <v>1117</v>
      </c>
      <c r="I79">
        <v>301.73</v>
      </c>
      <c r="J79">
        <v>47.42</v>
      </c>
      <c r="K79">
        <v>1.23</v>
      </c>
      <c r="L79">
        <v>5.55</v>
      </c>
      <c r="M79">
        <v>17.34</v>
      </c>
      <c r="N79">
        <v>1200.57</v>
      </c>
    </row>
    <row r="80" spans="1:14" x14ac:dyDescent="0.35">
      <c r="A80" t="s">
        <v>1118</v>
      </c>
      <c r="C80">
        <v>240.84</v>
      </c>
      <c r="D80">
        <v>228.59</v>
      </c>
      <c r="E80">
        <v>47.12</v>
      </c>
      <c r="F80" t="s">
        <v>1119</v>
      </c>
      <c r="G80" t="s">
        <v>1120</v>
      </c>
      <c r="H80" t="s">
        <v>1121</v>
      </c>
      <c r="I80">
        <v>337.02</v>
      </c>
      <c r="J80">
        <v>50.34</v>
      </c>
      <c r="K80">
        <v>0.98</v>
      </c>
      <c r="L80">
        <v>3.4</v>
      </c>
      <c r="M80">
        <v>18.46</v>
      </c>
      <c r="N80">
        <v>1176.06</v>
      </c>
    </row>
    <row r="81" spans="1:14" x14ac:dyDescent="0.35">
      <c r="A81" t="s">
        <v>1122</v>
      </c>
      <c r="C81">
        <v>264.89999999999998</v>
      </c>
      <c r="D81">
        <v>231.35</v>
      </c>
      <c r="E81" t="s">
        <v>1123</v>
      </c>
      <c r="F81" t="s">
        <v>1124</v>
      </c>
      <c r="G81" t="s">
        <v>1125</v>
      </c>
      <c r="H81">
        <v>15.84</v>
      </c>
      <c r="I81">
        <v>331.45</v>
      </c>
      <c r="J81">
        <v>55.47</v>
      </c>
      <c r="K81">
        <v>2.0699999999999998</v>
      </c>
      <c r="L81">
        <v>2.79</v>
      </c>
      <c r="M81">
        <v>19.82</v>
      </c>
      <c r="N81">
        <v>1129.6300000000001</v>
      </c>
    </row>
    <row r="82" spans="1:14" x14ac:dyDescent="0.35">
      <c r="A82" t="s">
        <v>1126</v>
      </c>
      <c r="C82">
        <v>202.69</v>
      </c>
      <c r="D82">
        <v>88.77</v>
      </c>
      <c r="E82" t="s">
        <v>1127</v>
      </c>
      <c r="F82" t="s">
        <v>1128</v>
      </c>
      <c r="G82" t="s">
        <v>1129</v>
      </c>
      <c r="H82" t="s">
        <v>1130</v>
      </c>
      <c r="I82">
        <v>181.59</v>
      </c>
      <c r="J82">
        <v>31.69</v>
      </c>
      <c r="K82" t="s">
        <v>1131</v>
      </c>
      <c r="L82">
        <v>6.25</v>
      </c>
      <c r="M82">
        <v>8.49</v>
      </c>
      <c r="N82">
        <v>550.30999999999995</v>
      </c>
    </row>
    <row r="83" spans="1:14" x14ac:dyDescent="0.35">
      <c r="A83" t="s">
        <v>1132</v>
      </c>
      <c r="C83">
        <v>231.29</v>
      </c>
      <c r="D83">
        <v>136.61000000000001</v>
      </c>
      <c r="E83" t="s">
        <v>1133</v>
      </c>
      <c r="F83">
        <v>65.94</v>
      </c>
      <c r="G83" t="s">
        <v>1134</v>
      </c>
      <c r="H83" t="s">
        <v>1135</v>
      </c>
      <c r="I83">
        <v>175.88</v>
      </c>
      <c r="J83">
        <v>24.28</v>
      </c>
      <c r="K83" t="s">
        <v>15</v>
      </c>
      <c r="L83" t="s">
        <v>1136</v>
      </c>
      <c r="M83">
        <v>14.74</v>
      </c>
      <c r="N83">
        <v>649.6</v>
      </c>
    </row>
    <row r="84" spans="1:14" x14ac:dyDescent="0.35">
      <c r="A84" t="s">
        <v>1137</v>
      </c>
      <c r="C84">
        <v>235.57</v>
      </c>
      <c r="D84">
        <v>195.91</v>
      </c>
      <c r="E84">
        <v>60.54</v>
      </c>
      <c r="F84" t="s">
        <v>1138</v>
      </c>
      <c r="G84" t="s">
        <v>1139</v>
      </c>
      <c r="H84" t="s">
        <v>1041</v>
      </c>
      <c r="I84">
        <v>330.68</v>
      </c>
      <c r="J84">
        <v>33.57</v>
      </c>
      <c r="K84" t="s">
        <v>728</v>
      </c>
      <c r="L84">
        <v>10.73</v>
      </c>
      <c r="M84">
        <v>25.05</v>
      </c>
      <c r="N84">
        <v>945.27</v>
      </c>
    </row>
    <row r="85" spans="1:14" x14ac:dyDescent="0.35">
      <c r="A85" t="s">
        <v>1140</v>
      </c>
      <c r="C85">
        <v>337.47</v>
      </c>
      <c r="D85">
        <v>242.97</v>
      </c>
      <c r="E85" t="s">
        <v>1141</v>
      </c>
      <c r="F85" t="s">
        <v>1142</v>
      </c>
      <c r="G85" t="s">
        <v>1143</v>
      </c>
      <c r="H85" t="s">
        <v>1144</v>
      </c>
      <c r="I85">
        <v>330.94</v>
      </c>
      <c r="J85">
        <v>50.65</v>
      </c>
      <c r="K85" t="s">
        <v>1145</v>
      </c>
      <c r="L85" t="s">
        <v>844</v>
      </c>
      <c r="M85">
        <v>14.46</v>
      </c>
      <c r="N85">
        <v>1161.29</v>
      </c>
    </row>
    <row r="86" spans="1:14" x14ac:dyDescent="0.35">
      <c r="A86" t="s">
        <v>1146</v>
      </c>
      <c r="C86">
        <v>288.12</v>
      </c>
      <c r="D86">
        <v>211.97</v>
      </c>
      <c r="E86">
        <v>34.82</v>
      </c>
      <c r="F86" t="s">
        <v>1147</v>
      </c>
      <c r="G86">
        <v>76.16</v>
      </c>
      <c r="H86" t="s">
        <v>1148</v>
      </c>
      <c r="I86">
        <v>305.87</v>
      </c>
      <c r="J86">
        <v>40.21</v>
      </c>
      <c r="K86">
        <v>2.19</v>
      </c>
      <c r="L86">
        <v>2.67</v>
      </c>
      <c r="M86">
        <v>14.64</v>
      </c>
      <c r="N86">
        <v>992.6</v>
      </c>
    </row>
    <row r="87" spans="1:14" x14ac:dyDescent="0.35">
      <c r="A87" t="s">
        <v>1149</v>
      </c>
      <c r="C87">
        <v>417</v>
      </c>
      <c r="D87">
        <v>259.45999999999998</v>
      </c>
      <c r="E87" t="s">
        <v>1150</v>
      </c>
      <c r="F87" t="s">
        <v>1151</v>
      </c>
      <c r="G87" t="s">
        <v>1152</v>
      </c>
      <c r="H87" t="s">
        <v>1153</v>
      </c>
      <c r="I87">
        <v>378.52</v>
      </c>
      <c r="J87">
        <v>36.74</v>
      </c>
      <c r="K87">
        <v>0.44</v>
      </c>
      <c r="L87">
        <v>5.08</v>
      </c>
      <c r="M87">
        <v>14.35</v>
      </c>
      <c r="N87">
        <v>1211.42</v>
      </c>
    </row>
    <row r="88" spans="1:14" x14ac:dyDescent="0.35">
      <c r="A88" t="s">
        <v>1154</v>
      </c>
      <c r="B88">
        <v>270.2</v>
      </c>
      <c r="C88">
        <v>174.07</v>
      </c>
      <c r="D88">
        <v>278.98</v>
      </c>
      <c r="E88">
        <v>100.58</v>
      </c>
      <c r="F88" t="s">
        <v>1155</v>
      </c>
      <c r="G88">
        <v>193.63</v>
      </c>
      <c r="H88" t="s">
        <v>1103</v>
      </c>
      <c r="I88">
        <v>211.16</v>
      </c>
      <c r="J88">
        <v>38.58</v>
      </c>
      <c r="K88">
        <v>2.46</v>
      </c>
      <c r="L88">
        <v>3.85</v>
      </c>
      <c r="M88">
        <v>16.559999999999999</v>
      </c>
      <c r="N88">
        <v>569.01</v>
      </c>
    </row>
    <row r="89" spans="1:14" x14ac:dyDescent="0.35">
      <c r="A89" t="s">
        <v>1156</v>
      </c>
      <c r="C89">
        <v>244.31</v>
      </c>
      <c r="D89">
        <v>211.41</v>
      </c>
      <c r="E89" t="s">
        <v>1157</v>
      </c>
      <c r="F89" t="s">
        <v>1158</v>
      </c>
      <c r="G89" t="s">
        <v>1159</v>
      </c>
      <c r="H89" t="s">
        <v>1160</v>
      </c>
      <c r="I89">
        <v>318.66000000000003</v>
      </c>
      <c r="J89">
        <v>23.66</v>
      </c>
      <c r="K89" t="s">
        <v>1161</v>
      </c>
      <c r="L89">
        <v>4.95</v>
      </c>
      <c r="M89">
        <v>17.02</v>
      </c>
      <c r="N89">
        <v>1024.97</v>
      </c>
    </row>
    <row r="90" spans="1:14" x14ac:dyDescent="0.35">
      <c r="A90" t="s">
        <v>1162</v>
      </c>
      <c r="C90">
        <v>137.09</v>
      </c>
      <c r="D90">
        <v>161.56</v>
      </c>
      <c r="E90" t="s">
        <v>1022</v>
      </c>
      <c r="F90" t="s">
        <v>564</v>
      </c>
      <c r="G90">
        <v>50.15</v>
      </c>
      <c r="H90" t="s">
        <v>1163</v>
      </c>
      <c r="I90">
        <v>272.70999999999998</v>
      </c>
      <c r="J90">
        <v>46.25</v>
      </c>
      <c r="K90">
        <v>1.68</v>
      </c>
      <c r="L90">
        <v>3.77</v>
      </c>
      <c r="M90">
        <v>8.3000000000000007</v>
      </c>
      <c r="N90">
        <v>887.16</v>
      </c>
    </row>
    <row r="91" spans="1:14" x14ac:dyDescent="0.35">
      <c r="A91" t="s">
        <v>1164</v>
      </c>
      <c r="C91">
        <v>207.09</v>
      </c>
      <c r="D91">
        <v>191.97</v>
      </c>
      <c r="E91" t="s">
        <v>1165</v>
      </c>
      <c r="F91" t="s">
        <v>1166</v>
      </c>
      <c r="G91" t="s">
        <v>1167</v>
      </c>
      <c r="H91" t="s">
        <v>1168</v>
      </c>
      <c r="I91">
        <v>270.74</v>
      </c>
      <c r="J91">
        <v>54.32</v>
      </c>
      <c r="K91">
        <v>1.2</v>
      </c>
      <c r="L91">
        <v>5.4</v>
      </c>
      <c r="M91">
        <v>18.059999999999999</v>
      </c>
      <c r="N91">
        <v>1026.77</v>
      </c>
    </row>
    <row r="92" spans="1:14" x14ac:dyDescent="0.35">
      <c r="A92" t="s">
        <v>1169</v>
      </c>
      <c r="C92">
        <v>270.60000000000002</v>
      </c>
      <c r="D92">
        <v>226.52</v>
      </c>
      <c r="E92">
        <v>23.65</v>
      </c>
      <c r="F92" t="s">
        <v>1170</v>
      </c>
      <c r="G92" t="s">
        <v>1171</v>
      </c>
      <c r="H92" t="s">
        <v>1172</v>
      </c>
      <c r="I92">
        <v>335.62</v>
      </c>
      <c r="J92">
        <v>32.64</v>
      </c>
      <c r="K92" t="s">
        <v>24</v>
      </c>
      <c r="L92">
        <v>7.27</v>
      </c>
      <c r="M92">
        <v>16.57</v>
      </c>
      <c r="N92">
        <v>1264.42</v>
      </c>
    </row>
    <row r="93" spans="1:14" x14ac:dyDescent="0.35">
      <c r="A93" t="s">
        <v>1173</v>
      </c>
      <c r="C93">
        <v>262.01</v>
      </c>
      <c r="D93">
        <v>202.11</v>
      </c>
      <c r="E93" t="s">
        <v>1174</v>
      </c>
      <c r="F93">
        <v>50.03</v>
      </c>
      <c r="G93" t="s">
        <v>705</v>
      </c>
      <c r="H93">
        <v>16.13</v>
      </c>
      <c r="I93">
        <v>360.69</v>
      </c>
      <c r="J93">
        <v>34.89</v>
      </c>
      <c r="K93">
        <v>14.3</v>
      </c>
      <c r="L93">
        <v>4.37</v>
      </c>
      <c r="M93">
        <v>26.59</v>
      </c>
      <c r="N93">
        <v>1044.83</v>
      </c>
    </row>
    <row r="94" spans="1:14" x14ac:dyDescent="0.35">
      <c r="A94" t="s">
        <v>1175</v>
      </c>
      <c r="C94">
        <v>210.59</v>
      </c>
      <c r="D94">
        <v>186.86</v>
      </c>
      <c r="E94">
        <v>33.51</v>
      </c>
      <c r="F94" t="s">
        <v>1176</v>
      </c>
      <c r="G94">
        <v>94.74</v>
      </c>
      <c r="H94" t="s">
        <v>1177</v>
      </c>
      <c r="I94">
        <v>281.93</v>
      </c>
      <c r="J94">
        <v>34.25</v>
      </c>
      <c r="K94">
        <v>7.81</v>
      </c>
      <c r="L94">
        <v>4.72</v>
      </c>
      <c r="M94">
        <v>13.54</v>
      </c>
      <c r="N94">
        <v>872.13</v>
      </c>
    </row>
    <row r="95" spans="1:14" x14ac:dyDescent="0.35">
      <c r="A95" t="s">
        <v>1178</v>
      </c>
      <c r="C95">
        <v>186.38</v>
      </c>
      <c r="D95">
        <v>205.84</v>
      </c>
      <c r="E95">
        <v>23.92</v>
      </c>
      <c r="F95" t="s">
        <v>1179</v>
      </c>
      <c r="G95" t="s">
        <v>1180</v>
      </c>
      <c r="H95" t="s">
        <v>659</v>
      </c>
      <c r="I95">
        <v>348.79</v>
      </c>
      <c r="J95">
        <v>5.94</v>
      </c>
      <c r="K95" t="s">
        <v>1181</v>
      </c>
      <c r="L95">
        <v>7.43</v>
      </c>
      <c r="M95">
        <v>23.17</v>
      </c>
      <c r="N95">
        <v>737.95</v>
      </c>
    </row>
    <row r="96" spans="1:14" x14ac:dyDescent="0.35">
      <c r="A96" t="s">
        <v>1182</v>
      </c>
      <c r="B96">
        <v>111.66</v>
      </c>
      <c r="C96">
        <v>162.32</v>
      </c>
      <c r="D96">
        <v>290.95999999999998</v>
      </c>
      <c r="E96">
        <v>42.86</v>
      </c>
      <c r="F96" t="s">
        <v>1183</v>
      </c>
      <c r="G96">
        <v>128.44999999999999</v>
      </c>
      <c r="H96" t="s">
        <v>1184</v>
      </c>
      <c r="I96">
        <v>291.51</v>
      </c>
      <c r="J96">
        <v>2681.25</v>
      </c>
      <c r="K96">
        <v>4.71</v>
      </c>
      <c r="L96">
        <v>4.07</v>
      </c>
      <c r="M96">
        <v>18.829999999999998</v>
      </c>
      <c r="N96">
        <v>997.15</v>
      </c>
    </row>
    <row r="97" spans="1:14" x14ac:dyDescent="0.35">
      <c r="A97" t="s">
        <v>1185</v>
      </c>
      <c r="B97">
        <v>99.7</v>
      </c>
      <c r="C97">
        <v>250.87</v>
      </c>
      <c r="D97">
        <v>230.31</v>
      </c>
      <c r="E97">
        <v>51.71</v>
      </c>
      <c r="F97" t="s">
        <v>1186</v>
      </c>
      <c r="G97">
        <v>90.76</v>
      </c>
      <c r="H97" t="s">
        <v>1187</v>
      </c>
      <c r="I97">
        <v>318.72000000000003</v>
      </c>
      <c r="J97">
        <v>34.54</v>
      </c>
      <c r="K97">
        <v>0.96</v>
      </c>
      <c r="L97">
        <v>4.1900000000000004</v>
      </c>
      <c r="M97">
        <v>13.73</v>
      </c>
      <c r="N97">
        <v>1079.04</v>
      </c>
    </row>
    <row r="98" spans="1:14" x14ac:dyDescent="0.35">
      <c r="A98" t="s">
        <v>1188</v>
      </c>
      <c r="B98">
        <v>32.909999999999997</v>
      </c>
      <c r="C98">
        <v>305.95999999999998</v>
      </c>
      <c r="D98">
        <v>225.32</v>
      </c>
      <c r="E98">
        <v>16.98</v>
      </c>
      <c r="F98">
        <v>20.02</v>
      </c>
      <c r="G98">
        <v>35.369999999999997</v>
      </c>
      <c r="H98">
        <v>6.14</v>
      </c>
      <c r="I98">
        <v>348.71</v>
      </c>
      <c r="J98">
        <v>48.36</v>
      </c>
      <c r="K98">
        <v>0.48</v>
      </c>
      <c r="L98">
        <v>5.68</v>
      </c>
      <c r="M98">
        <v>14.6</v>
      </c>
      <c r="N98">
        <v>1249.74</v>
      </c>
    </row>
    <row r="99" spans="1:14" x14ac:dyDescent="0.35">
      <c r="A99" t="s">
        <v>1189</v>
      </c>
      <c r="C99">
        <v>358.33</v>
      </c>
      <c r="D99">
        <v>232.85</v>
      </c>
      <c r="E99">
        <v>13.99</v>
      </c>
      <c r="F99" t="s">
        <v>1190</v>
      </c>
      <c r="G99">
        <v>32.659999999999997</v>
      </c>
      <c r="H99" t="s">
        <v>1191</v>
      </c>
      <c r="I99">
        <v>429.31</v>
      </c>
      <c r="J99">
        <v>43.36</v>
      </c>
      <c r="K99" t="s">
        <v>784</v>
      </c>
      <c r="L99">
        <v>3.86</v>
      </c>
      <c r="M99">
        <v>25.48</v>
      </c>
      <c r="N99">
        <v>1162.75</v>
      </c>
    </row>
    <row r="100" spans="1:14" x14ac:dyDescent="0.35">
      <c r="A100" t="s">
        <v>1192</v>
      </c>
      <c r="B100">
        <v>94.27</v>
      </c>
      <c r="C100">
        <v>278.26</v>
      </c>
      <c r="D100">
        <v>242.4</v>
      </c>
      <c r="E100">
        <v>120.91</v>
      </c>
      <c r="F100">
        <v>70.11</v>
      </c>
      <c r="G100">
        <v>71.97</v>
      </c>
      <c r="H100">
        <v>154.78</v>
      </c>
      <c r="I100">
        <v>319.98</v>
      </c>
      <c r="J100">
        <v>76.56</v>
      </c>
      <c r="K100">
        <v>16.72</v>
      </c>
      <c r="L100">
        <v>5.46</v>
      </c>
      <c r="M100">
        <v>16.14</v>
      </c>
      <c r="N100">
        <v>1090.73</v>
      </c>
    </row>
    <row r="101" spans="1:14" x14ac:dyDescent="0.35">
      <c r="A101" t="s">
        <v>1193</v>
      </c>
      <c r="C101">
        <v>295</v>
      </c>
      <c r="D101">
        <v>143.38</v>
      </c>
      <c r="E101" t="s">
        <v>1194</v>
      </c>
      <c r="F101" t="s">
        <v>1195</v>
      </c>
      <c r="G101" t="s">
        <v>1196</v>
      </c>
      <c r="H101" t="s">
        <v>1197</v>
      </c>
      <c r="I101">
        <v>321.51</v>
      </c>
      <c r="J101">
        <v>48.36</v>
      </c>
      <c r="K101" t="s">
        <v>161</v>
      </c>
      <c r="L101">
        <v>3.7</v>
      </c>
      <c r="M101">
        <v>14.03</v>
      </c>
      <c r="N101">
        <v>1033.29</v>
      </c>
    </row>
    <row r="102" spans="1:14" x14ac:dyDescent="0.35">
      <c r="A102" t="s">
        <v>1198</v>
      </c>
      <c r="B102">
        <v>212.58</v>
      </c>
      <c r="C102">
        <v>172.56</v>
      </c>
      <c r="D102">
        <v>235.66</v>
      </c>
      <c r="E102">
        <v>64.28</v>
      </c>
      <c r="F102">
        <v>22.9</v>
      </c>
      <c r="G102">
        <v>132.6</v>
      </c>
      <c r="H102" t="s">
        <v>1199</v>
      </c>
      <c r="I102">
        <v>256.83</v>
      </c>
      <c r="J102">
        <v>72.75</v>
      </c>
      <c r="K102">
        <v>23.05</v>
      </c>
      <c r="L102">
        <v>5</v>
      </c>
      <c r="M102">
        <v>11</v>
      </c>
      <c r="N102">
        <v>1044.1600000000001</v>
      </c>
    </row>
    <row r="103" spans="1:14" x14ac:dyDescent="0.35">
      <c r="A103" t="s">
        <v>1200</v>
      </c>
      <c r="B103">
        <v>94.48</v>
      </c>
      <c r="C103">
        <v>290.74</v>
      </c>
      <c r="D103">
        <v>209.97</v>
      </c>
      <c r="E103">
        <v>39.19</v>
      </c>
      <c r="F103" t="s">
        <v>1201</v>
      </c>
      <c r="G103">
        <v>96.88</v>
      </c>
      <c r="H103" t="s">
        <v>1202</v>
      </c>
      <c r="I103">
        <v>294.43</v>
      </c>
      <c r="J103">
        <v>44.98</v>
      </c>
      <c r="K103">
        <v>5.47</v>
      </c>
      <c r="L103">
        <v>5.03</v>
      </c>
      <c r="M103">
        <v>13.67</v>
      </c>
      <c r="N103">
        <v>1223.8900000000001</v>
      </c>
    </row>
    <row r="104" spans="1:14" x14ac:dyDescent="0.35">
      <c r="A104" t="s">
        <v>1203</v>
      </c>
      <c r="B104">
        <v>77.3</v>
      </c>
      <c r="C104">
        <v>272.39999999999998</v>
      </c>
      <c r="D104">
        <v>242.42</v>
      </c>
      <c r="E104">
        <v>113.59</v>
      </c>
      <c r="F104">
        <v>115.62</v>
      </c>
      <c r="G104">
        <v>56.58</v>
      </c>
      <c r="H104">
        <v>51.77</v>
      </c>
      <c r="I104">
        <v>313.94</v>
      </c>
      <c r="J104">
        <v>318.18</v>
      </c>
      <c r="K104">
        <v>58.79</v>
      </c>
      <c r="L104">
        <v>4.6399999999999997</v>
      </c>
      <c r="M104">
        <v>14</v>
      </c>
      <c r="N104">
        <v>1248.19</v>
      </c>
    </row>
    <row r="105" spans="1:14" x14ac:dyDescent="0.35">
      <c r="A105" t="s">
        <v>1204</v>
      </c>
      <c r="B105">
        <v>65.680000000000007</v>
      </c>
      <c r="C105">
        <v>292.86</v>
      </c>
      <c r="D105">
        <v>251.9</v>
      </c>
      <c r="E105">
        <v>31.25</v>
      </c>
      <c r="F105" t="s">
        <v>1098</v>
      </c>
      <c r="G105">
        <v>73.11</v>
      </c>
      <c r="H105" t="s">
        <v>1205</v>
      </c>
      <c r="I105">
        <v>318.58</v>
      </c>
      <c r="J105">
        <v>35.03</v>
      </c>
      <c r="K105">
        <v>2.36</v>
      </c>
      <c r="L105">
        <v>3.1</v>
      </c>
      <c r="M105">
        <v>12.61</v>
      </c>
      <c r="N105">
        <v>1235.77</v>
      </c>
    </row>
    <row r="106" spans="1:14" x14ac:dyDescent="0.35">
      <c r="A106" t="s">
        <v>1206</v>
      </c>
      <c r="B106">
        <v>55.92</v>
      </c>
      <c r="C106">
        <v>227.11</v>
      </c>
      <c r="D106">
        <v>274.81</v>
      </c>
      <c r="E106" t="s">
        <v>1207</v>
      </c>
      <c r="F106" t="s">
        <v>1208</v>
      </c>
      <c r="G106">
        <v>74.05</v>
      </c>
      <c r="H106" t="s">
        <v>1209</v>
      </c>
      <c r="I106">
        <v>345.64</v>
      </c>
      <c r="J106">
        <v>29.52</v>
      </c>
      <c r="K106">
        <v>2.2200000000000002</v>
      </c>
      <c r="L106">
        <v>4.76</v>
      </c>
      <c r="M106">
        <v>16.23</v>
      </c>
      <c r="N106">
        <v>1389.2</v>
      </c>
    </row>
    <row r="107" spans="1:14" x14ac:dyDescent="0.35">
      <c r="A107" t="s">
        <v>1210</v>
      </c>
      <c r="B107">
        <v>178.56</v>
      </c>
      <c r="C107">
        <v>155.35</v>
      </c>
      <c r="D107">
        <v>264.81</v>
      </c>
      <c r="E107">
        <v>150.13999999999999</v>
      </c>
      <c r="F107">
        <v>75.02</v>
      </c>
      <c r="G107">
        <v>147.71</v>
      </c>
      <c r="H107">
        <v>23.21</v>
      </c>
      <c r="I107">
        <v>221.4</v>
      </c>
      <c r="J107">
        <v>52.94</v>
      </c>
      <c r="K107">
        <v>10.71</v>
      </c>
      <c r="L107">
        <v>4.9400000000000004</v>
      </c>
      <c r="M107">
        <v>11.4</v>
      </c>
      <c r="N107">
        <v>891.53</v>
      </c>
    </row>
    <row r="108" spans="1:14" x14ac:dyDescent="0.35">
      <c r="A108" t="s">
        <v>1211</v>
      </c>
      <c r="B108">
        <v>56.56</v>
      </c>
      <c r="C108">
        <v>217.64</v>
      </c>
      <c r="D108">
        <v>256.24</v>
      </c>
      <c r="E108">
        <v>37.01</v>
      </c>
      <c r="F108">
        <v>25.73</v>
      </c>
      <c r="G108">
        <v>57.12</v>
      </c>
      <c r="H108" t="s">
        <v>1212</v>
      </c>
      <c r="I108">
        <v>324.67</v>
      </c>
      <c r="J108">
        <v>29.83</v>
      </c>
      <c r="K108">
        <v>0.56999999999999995</v>
      </c>
      <c r="L108">
        <v>6.05</v>
      </c>
      <c r="M108">
        <v>15.02</v>
      </c>
      <c r="N108">
        <v>1174.82</v>
      </c>
    </row>
    <row r="109" spans="1:14" x14ac:dyDescent="0.35">
      <c r="A109" t="s">
        <v>1213</v>
      </c>
      <c r="B109">
        <v>56.95</v>
      </c>
      <c r="C109">
        <v>231</v>
      </c>
      <c r="D109">
        <v>256.99</v>
      </c>
      <c r="E109">
        <v>41.02</v>
      </c>
      <c r="F109" t="s">
        <v>1177</v>
      </c>
      <c r="G109">
        <v>83.17</v>
      </c>
      <c r="H109" t="s">
        <v>1214</v>
      </c>
      <c r="I109">
        <v>287.32</v>
      </c>
      <c r="J109">
        <v>66.05</v>
      </c>
      <c r="K109">
        <v>8.44</v>
      </c>
      <c r="L109">
        <v>4.13</v>
      </c>
      <c r="M109">
        <v>13.75</v>
      </c>
      <c r="N109">
        <v>1185.06</v>
      </c>
    </row>
    <row r="110" spans="1:14" x14ac:dyDescent="0.35">
      <c r="A110" t="s">
        <v>1215</v>
      </c>
      <c r="B110">
        <v>21.88</v>
      </c>
      <c r="C110">
        <v>252.02</v>
      </c>
      <c r="D110">
        <v>241.67</v>
      </c>
      <c r="E110">
        <v>14.6</v>
      </c>
      <c r="F110" t="s">
        <v>526</v>
      </c>
      <c r="G110">
        <v>35.69</v>
      </c>
      <c r="H110" t="s">
        <v>1013</v>
      </c>
      <c r="I110">
        <v>289.67</v>
      </c>
      <c r="J110">
        <v>49.65</v>
      </c>
      <c r="K110">
        <v>5.72</v>
      </c>
      <c r="L110">
        <v>3.72</v>
      </c>
      <c r="M110">
        <v>14.48</v>
      </c>
      <c r="N110">
        <v>1146.23</v>
      </c>
    </row>
    <row r="111" spans="1:14" x14ac:dyDescent="0.35">
      <c r="A111" t="s">
        <v>1216</v>
      </c>
      <c r="B111">
        <v>81.260000000000005</v>
      </c>
      <c r="C111">
        <v>242.57</v>
      </c>
      <c r="D111">
        <v>224.86</v>
      </c>
      <c r="E111">
        <v>63.44</v>
      </c>
      <c r="F111">
        <v>23.68</v>
      </c>
      <c r="G111">
        <v>68.650000000000006</v>
      </c>
      <c r="H111">
        <v>9.98</v>
      </c>
      <c r="I111">
        <v>328.16</v>
      </c>
      <c r="J111">
        <v>40.65</v>
      </c>
      <c r="K111">
        <v>4.46</v>
      </c>
      <c r="L111">
        <v>5.0999999999999996</v>
      </c>
      <c r="M111">
        <v>18.23</v>
      </c>
      <c r="N111">
        <v>1195.0899999999999</v>
      </c>
    </row>
    <row r="112" spans="1:14" x14ac:dyDescent="0.35">
      <c r="A112" t="s">
        <v>1217</v>
      </c>
      <c r="B112">
        <v>24</v>
      </c>
      <c r="C112">
        <v>189.62</v>
      </c>
      <c r="D112">
        <v>197.55</v>
      </c>
      <c r="E112" t="s">
        <v>1218</v>
      </c>
      <c r="F112">
        <v>36.130000000000003</v>
      </c>
      <c r="G112" t="s">
        <v>1219</v>
      </c>
      <c r="H112" t="s">
        <v>1220</v>
      </c>
      <c r="I112">
        <v>384.66</v>
      </c>
      <c r="J112">
        <v>22.56</v>
      </c>
      <c r="K112">
        <v>0.47</v>
      </c>
      <c r="L112">
        <v>5.72</v>
      </c>
      <c r="M112">
        <v>14.09</v>
      </c>
      <c r="N112">
        <v>1221.93</v>
      </c>
    </row>
    <row r="113" spans="1:14" x14ac:dyDescent="0.35">
      <c r="A113" t="s">
        <v>1221</v>
      </c>
      <c r="C113">
        <v>255.67</v>
      </c>
      <c r="D113">
        <v>200.9</v>
      </c>
      <c r="E113" t="s">
        <v>1222</v>
      </c>
      <c r="F113" t="s">
        <v>1223</v>
      </c>
      <c r="G113" t="s">
        <v>603</v>
      </c>
      <c r="H113" t="s">
        <v>1224</v>
      </c>
      <c r="I113">
        <v>340.33</v>
      </c>
      <c r="J113">
        <v>38.29</v>
      </c>
      <c r="K113">
        <v>1.01</v>
      </c>
      <c r="L113">
        <v>1.65</v>
      </c>
      <c r="M113">
        <v>10.46</v>
      </c>
      <c r="N113">
        <v>1216.22</v>
      </c>
    </row>
    <row r="114" spans="1:14" x14ac:dyDescent="0.35">
      <c r="A114" t="s">
        <v>1225</v>
      </c>
      <c r="C114">
        <v>206.63</v>
      </c>
      <c r="D114">
        <v>145.33000000000001</v>
      </c>
      <c r="E114" t="s">
        <v>1226</v>
      </c>
      <c r="F114" t="s">
        <v>1227</v>
      </c>
      <c r="G114" t="s">
        <v>1009</v>
      </c>
      <c r="H114" t="s">
        <v>1228</v>
      </c>
      <c r="I114">
        <v>317.41000000000003</v>
      </c>
      <c r="J114">
        <v>34.94</v>
      </c>
      <c r="K114">
        <v>0.54</v>
      </c>
      <c r="L114">
        <v>5.34</v>
      </c>
      <c r="M114">
        <v>18.73</v>
      </c>
      <c r="N114">
        <v>781.98</v>
      </c>
    </row>
    <row r="115" spans="1:14" x14ac:dyDescent="0.35">
      <c r="A115" t="s">
        <v>1229</v>
      </c>
      <c r="C115">
        <v>265.87</v>
      </c>
      <c r="D115">
        <v>143.47</v>
      </c>
      <c r="E115" t="s">
        <v>1230</v>
      </c>
      <c r="F115" t="s">
        <v>974</v>
      </c>
      <c r="G115" t="s">
        <v>1231</v>
      </c>
      <c r="H115" t="s">
        <v>1232</v>
      </c>
      <c r="I115">
        <v>301.24</v>
      </c>
      <c r="J115">
        <v>65.319999999999993</v>
      </c>
      <c r="K115">
        <v>8.3000000000000004E-2</v>
      </c>
      <c r="L115">
        <v>2.4500000000000002</v>
      </c>
      <c r="M115">
        <v>16.62</v>
      </c>
      <c r="N115">
        <v>884.69</v>
      </c>
    </row>
    <row r="116" spans="1:14" x14ac:dyDescent="0.35">
      <c r="A116" t="s">
        <v>1233</v>
      </c>
      <c r="C116">
        <v>218.52</v>
      </c>
      <c r="D116">
        <v>109.72</v>
      </c>
      <c r="E116">
        <v>12.68</v>
      </c>
      <c r="F116" t="s">
        <v>1234</v>
      </c>
      <c r="G116" t="s">
        <v>1235</v>
      </c>
      <c r="H116" t="s">
        <v>1236</v>
      </c>
      <c r="I116">
        <v>279.92</v>
      </c>
      <c r="J116">
        <v>77.569999999999993</v>
      </c>
      <c r="K116">
        <v>0.22</v>
      </c>
      <c r="L116">
        <v>5.83</v>
      </c>
      <c r="M116">
        <v>14.63</v>
      </c>
      <c r="N116">
        <v>868.63</v>
      </c>
    </row>
    <row r="117" spans="1:14" x14ac:dyDescent="0.35">
      <c r="A117" s="3" t="s">
        <v>1237</v>
      </c>
      <c r="B117" s="3">
        <v>62.94</v>
      </c>
      <c r="C117" s="3">
        <v>330.01</v>
      </c>
      <c r="D117" s="3">
        <v>195.68</v>
      </c>
      <c r="E117" s="3">
        <v>32.97</v>
      </c>
      <c r="F117" s="3">
        <v>17.739999999999998</v>
      </c>
      <c r="G117" s="3">
        <v>65.52</v>
      </c>
      <c r="H117" s="3" t="s">
        <v>1238</v>
      </c>
      <c r="I117" s="3">
        <v>254.81</v>
      </c>
      <c r="J117" s="3">
        <v>66.59</v>
      </c>
      <c r="K117" s="3" t="s">
        <v>185</v>
      </c>
      <c r="L117" s="3">
        <v>3.85</v>
      </c>
      <c r="M117" s="3">
        <v>14.18</v>
      </c>
      <c r="N117" s="3">
        <v>1130.78</v>
      </c>
    </row>
    <row r="118" spans="1:14" x14ac:dyDescent="0.35">
      <c r="A118" s="4" t="s">
        <v>130</v>
      </c>
      <c r="B118" s="2">
        <f t="shared" ref="B118:C118" si="4">AVERAGE(B72:B117)</f>
        <v>95.292857142857144</v>
      </c>
      <c r="C118" s="2">
        <f t="shared" si="4"/>
        <v>249.35934782608706</v>
      </c>
      <c r="D118" s="2">
        <f t="shared" ref="D118:N118" si="5">AVERAGE(D72:D117)</f>
        <v>220.13565217391303</v>
      </c>
      <c r="E118" s="2">
        <f t="shared" si="5"/>
        <v>54.312413793103453</v>
      </c>
      <c r="F118" s="2">
        <f t="shared" si="5"/>
        <v>49.43</v>
      </c>
      <c r="G118" s="2">
        <f t="shared" si="5"/>
        <v>86.629199999999997</v>
      </c>
      <c r="H118" s="2">
        <f t="shared" si="5"/>
        <v>39.409999999999997</v>
      </c>
      <c r="I118" s="2">
        <f t="shared" si="5"/>
        <v>311.64369565217385</v>
      </c>
      <c r="J118" s="2">
        <f t="shared" si="5"/>
        <v>109.33326086956519</v>
      </c>
      <c r="K118" s="2">
        <f t="shared" si="5"/>
        <v>5.7253611111111109</v>
      </c>
      <c r="L118" s="2">
        <f t="shared" si="5"/>
        <v>4.8251162790697659</v>
      </c>
      <c r="M118" s="2">
        <f t="shared" si="5"/>
        <v>16.223695652173916</v>
      </c>
      <c r="N118" s="2">
        <f t="shared" si="5"/>
        <v>1084.1586956521742</v>
      </c>
    </row>
    <row r="119" spans="1:14" x14ac:dyDescent="0.35">
      <c r="A119" s="4" t="s">
        <v>131</v>
      </c>
      <c r="B119" s="2">
        <f t="shared" ref="B119:C119" si="6">STDEVA(B72:B117)</f>
        <v>60.868307611010295</v>
      </c>
      <c r="C119" s="2">
        <f t="shared" si="6"/>
        <v>53.968824680021861</v>
      </c>
      <c r="D119" s="2">
        <f t="shared" ref="D119:N119" si="7">STDEVA(D72:D117)</f>
        <v>46.686852617658914</v>
      </c>
      <c r="E119" s="2">
        <f t="shared" si="7"/>
        <v>41.299860745340794</v>
      </c>
      <c r="F119" s="2">
        <f t="shared" si="7"/>
        <v>27.057873317282464</v>
      </c>
      <c r="G119" s="2">
        <f t="shared" si="7"/>
        <v>51.833962964161337</v>
      </c>
      <c r="H119" s="2">
        <f t="shared" si="7"/>
        <v>25.289179803243382</v>
      </c>
      <c r="I119" s="2">
        <f t="shared" si="7"/>
        <v>49.210635181102326</v>
      </c>
      <c r="J119" s="2">
        <f t="shared" si="7"/>
        <v>390.05414408232747</v>
      </c>
      <c r="K119" s="2">
        <f t="shared" si="7"/>
        <v>9.4876557054429469</v>
      </c>
      <c r="L119" s="2">
        <f t="shared" si="7"/>
        <v>1.9599058441349697</v>
      </c>
      <c r="M119" s="2">
        <f t="shared" si="7"/>
        <v>4.1566746103616197</v>
      </c>
      <c r="N119" s="2">
        <f t="shared" si="7"/>
        <v>211.10662416691068</v>
      </c>
    </row>
    <row r="121" spans="1:14" x14ac:dyDescent="0.35">
      <c r="B121" t="s">
        <v>1</v>
      </c>
      <c r="C121" t="s">
        <v>2</v>
      </c>
      <c r="D121" t="s">
        <v>3</v>
      </c>
      <c r="E121" t="s">
        <v>4</v>
      </c>
      <c r="F121" t="s">
        <v>5</v>
      </c>
      <c r="G121" t="s">
        <v>6</v>
      </c>
      <c r="H121" t="s">
        <v>7</v>
      </c>
      <c r="I121" t="s">
        <v>8</v>
      </c>
      <c r="J121" t="s">
        <v>9</v>
      </c>
      <c r="K121" t="s">
        <v>10</v>
      </c>
      <c r="L121" t="s">
        <v>11</v>
      </c>
      <c r="M121" t="s">
        <v>12</v>
      </c>
      <c r="N121" t="s">
        <v>13</v>
      </c>
    </row>
    <row r="122" spans="1:14" x14ac:dyDescent="0.35">
      <c r="A122" s="5" t="s">
        <v>1239</v>
      </c>
      <c r="B122" s="5">
        <v>160.62</v>
      </c>
      <c r="C122" s="5">
        <v>183.51</v>
      </c>
      <c r="D122" s="5">
        <v>151.72</v>
      </c>
      <c r="E122" s="5">
        <v>37.9</v>
      </c>
      <c r="F122" s="5">
        <v>14.15</v>
      </c>
      <c r="G122" s="5">
        <v>128.80000000000001</v>
      </c>
      <c r="H122" s="5" t="s">
        <v>1240</v>
      </c>
      <c r="I122" s="5">
        <v>265.79000000000002</v>
      </c>
      <c r="J122" s="5">
        <v>33.299999999999997</v>
      </c>
      <c r="K122" s="5">
        <v>0.68</v>
      </c>
      <c r="L122" s="5">
        <v>2.1</v>
      </c>
      <c r="M122" s="5">
        <v>22.72</v>
      </c>
      <c r="N122" s="5">
        <v>636.15</v>
      </c>
    </row>
    <row r="123" spans="1:14" x14ac:dyDescent="0.35">
      <c r="A123" s="5" t="s">
        <v>1241</v>
      </c>
      <c r="B123" s="5"/>
      <c r="C123" s="5">
        <v>347.4</v>
      </c>
      <c r="D123" s="5">
        <v>269.19</v>
      </c>
      <c r="E123" s="5">
        <v>2519.69</v>
      </c>
      <c r="F123" s="5">
        <v>2375.6999999999998</v>
      </c>
      <c r="G123" s="5">
        <v>537.67999999999995</v>
      </c>
      <c r="H123" s="5">
        <v>814.72</v>
      </c>
      <c r="I123" s="5">
        <v>283.39</v>
      </c>
      <c r="J123" s="5">
        <v>151.56</v>
      </c>
      <c r="K123" s="5">
        <v>276.38</v>
      </c>
      <c r="L123" s="5">
        <v>16.670000000000002</v>
      </c>
      <c r="M123" s="5">
        <v>19.79</v>
      </c>
      <c r="N123" s="5">
        <v>1175.18</v>
      </c>
    </row>
    <row r="124" spans="1:14" x14ac:dyDescent="0.35">
      <c r="A124" s="5" t="s">
        <v>1242</v>
      </c>
      <c r="B124" s="5">
        <v>21.7</v>
      </c>
      <c r="C124" s="5">
        <v>249.76</v>
      </c>
      <c r="D124" s="5">
        <v>194.54</v>
      </c>
      <c r="E124" s="5">
        <v>20.09</v>
      </c>
      <c r="F124" s="5" t="s">
        <v>1243</v>
      </c>
      <c r="G124" s="5">
        <v>39.619999999999997</v>
      </c>
      <c r="H124" s="5" t="s">
        <v>1244</v>
      </c>
      <c r="I124" s="5">
        <v>339.32</v>
      </c>
      <c r="J124" s="5">
        <v>56.7</v>
      </c>
      <c r="K124" s="5">
        <v>11.85</v>
      </c>
      <c r="L124" s="5">
        <v>6.21</v>
      </c>
      <c r="M124" s="5">
        <v>18.27</v>
      </c>
      <c r="N124" s="5">
        <v>1253.8599999999999</v>
      </c>
    </row>
    <row r="125" spans="1:14" x14ac:dyDescent="0.35">
      <c r="A125" s="5" t="s">
        <v>1245</v>
      </c>
      <c r="B125" s="5"/>
      <c r="C125" s="5">
        <v>237.83</v>
      </c>
      <c r="D125" s="5">
        <v>194.59</v>
      </c>
      <c r="E125" s="5">
        <v>11.76</v>
      </c>
      <c r="F125" s="5">
        <v>19.62</v>
      </c>
      <c r="G125" s="5">
        <v>41.45</v>
      </c>
      <c r="H125" s="5" t="s">
        <v>1246</v>
      </c>
      <c r="I125" s="5">
        <v>343.33</v>
      </c>
      <c r="J125" s="5">
        <v>54.92</v>
      </c>
      <c r="K125" s="5">
        <v>2.19</v>
      </c>
      <c r="L125" s="5">
        <v>5.1100000000000003</v>
      </c>
      <c r="M125" s="5">
        <v>20.79</v>
      </c>
      <c r="N125" s="5">
        <v>1249.0899999999999</v>
      </c>
    </row>
    <row r="126" spans="1:14" x14ac:dyDescent="0.35">
      <c r="A126" s="5" t="s">
        <v>1247</v>
      </c>
      <c r="B126" s="5"/>
      <c r="C126" s="5">
        <v>151.97999999999999</v>
      </c>
      <c r="D126" s="5">
        <v>123.21</v>
      </c>
      <c r="E126" s="5" t="s">
        <v>1248</v>
      </c>
      <c r="F126" s="5" t="s">
        <v>1249</v>
      </c>
      <c r="G126" s="5">
        <v>40.64</v>
      </c>
      <c r="H126" s="5" t="s">
        <v>1047</v>
      </c>
      <c r="I126" s="5">
        <v>224.25</v>
      </c>
      <c r="J126" s="5">
        <v>61.46</v>
      </c>
      <c r="K126" s="5">
        <v>1.43</v>
      </c>
      <c r="L126" s="5">
        <v>2.5499999999999998</v>
      </c>
      <c r="M126" s="5">
        <v>13.64</v>
      </c>
      <c r="N126" s="5">
        <v>830.63</v>
      </c>
    </row>
    <row r="127" spans="1:14" x14ac:dyDescent="0.35">
      <c r="A127" s="5" t="s">
        <v>1250</v>
      </c>
      <c r="B127" s="5"/>
      <c r="C127" s="5">
        <v>222.77</v>
      </c>
      <c r="D127" s="5">
        <v>196.29</v>
      </c>
      <c r="E127" s="5">
        <v>65.239999999999995</v>
      </c>
      <c r="F127" s="5">
        <v>18.75</v>
      </c>
      <c r="G127" s="5" t="s">
        <v>1251</v>
      </c>
      <c r="H127" s="5" t="s">
        <v>1252</v>
      </c>
      <c r="I127" s="5">
        <v>309.41000000000003</v>
      </c>
      <c r="J127" s="5">
        <v>41.96</v>
      </c>
      <c r="K127" s="5">
        <v>7.19</v>
      </c>
      <c r="L127" s="5">
        <v>5.78</v>
      </c>
      <c r="M127" s="5">
        <v>16.510000000000002</v>
      </c>
      <c r="N127" s="5">
        <v>1196.26</v>
      </c>
    </row>
    <row r="128" spans="1:14" x14ac:dyDescent="0.35">
      <c r="A128" s="5" t="s">
        <v>1253</v>
      </c>
      <c r="B128" s="5">
        <v>38.69</v>
      </c>
      <c r="C128" s="5">
        <v>227.84</v>
      </c>
      <c r="D128" s="5">
        <v>222.88</v>
      </c>
      <c r="E128" s="5" t="s">
        <v>1254</v>
      </c>
      <c r="F128" s="5" t="s">
        <v>1255</v>
      </c>
      <c r="G128" s="5">
        <v>41.32</v>
      </c>
      <c r="H128" s="5" t="s">
        <v>112</v>
      </c>
      <c r="I128" s="5">
        <v>344.65</v>
      </c>
      <c r="J128" s="5">
        <v>69.819999999999993</v>
      </c>
      <c r="K128" s="5">
        <v>5.84</v>
      </c>
      <c r="L128" s="5">
        <v>4.49</v>
      </c>
      <c r="M128" s="5">
        <v>18.77</v>
      </c>
      <c r="N128" s="5">
        <v>1372.6</v>
      </c>
    </row>
    <row r="129" spans="1:14" x14ac:dyDescent="0.35">
      <c r="A129" s="5" t="s">
        <v>1256</v>
      </c>
      <c r="B129" s="5"/>
      <c r="C129" s="5">
        <v>252.07</v>
      </c>
      <c r="D129" s="5">
        <v>117.06</v>
      </c>
      <c r="E129" s="5" t="s">
        <v>1257</v>
      </c>
      <c r="F129" s="5" t="s">
        <v>1258</v>
      </c>
      <c r="G129" s="5">
        <v>32.04</v>
      </c>
      <c r="H129" s="5" t="s">
        <v>1259</v>
      </c>
      <c r="I129" s="5">
        <v>358.53</v>
      </c>
      <c r="J129" s="5">
        <v>32.43</v>
      </c>
      <c r="K129" s="5">
        <v>1.3</v>
      </c>
      <c r="L129" s="5">
        <v>3.33</v>
      </c>
      <c r="M129" s="5">
        <v>28.86</v>
      </c>
      <c r="N129" s="5">
        <v>817.18</v>
      </c>
    </row>
    <row r="130" spans="1:14" x14ac:dyDescent="0.35">
      <c r="A130" s="5" t="s">
        <v>1260</v>
      </c>
      <c r="B130" s="5">
        <v>109.13</v>
      </c>
      <c r="C130" s="5">
        <v>228.75</v>
      </c>
      <c r="D130" s="5">
        <v>157.19999999999999</v>
      </c>
      <c r="E130" s="5">
        <v>103.73</v>
      </c>
      <c r="F130" s="5">
        <v>26.87</v>
      </c>
      <c r="G130" s="5">
        <v>75.23</v>
      </c>
      <c r="H130" s="5">
        <v>36.21</v>
      </c>
      <c r="I130" s="5">
        <v>232.41</v>
      </c>
      <c r="J130" s="5">
        <v>80.739999999999995</v>
      </c>
      <c r="K130" s="5">
        <v>1.58</v>
      </c>
      <c r="L130" s="5">
        <v>4.1500000000000004</v>
      </c>
      <c r="M130" s="5">
        <v>20.58</v>
      </c>
      <c r="N130" s="5">
        <v>908.24</v>
      </c>
    </row>
    <row r="131" spans="1:14" x14ac:dyDescent="0.35">
      <c r="A131" s="5" t="s">
        <v>1261</v>
      </c>
      <c r="B131" s="5">
        <v>87.14</v>
      </c>
      <c r="C131" s="5">
        <v>283</v>
      </c>
      <c r="D131" s="5">
        <v>123.51</v>
      </c>
      <c r="E131" s="5">
        <v>30.5</v>
      </c>
      <c r="F131" s="5" t="s">
        <v>1262</v>
      </c>
      <c r="G131" s="5">
        <v>96.64</v>
      </c>
      <c r="H131" s="5" t="s">
        <v>1263</v>
      </c>
      <c r="I131" s="5">
        <v>251.59</v>
      </c>
      <c r="J131" s="5">
        <v>52.29</v>
      </c>
      <c r="K131" s="5" t="s">
        <v>199</v>
      </c>
      <c r="L131" s="5">
        <v>5.01</v>
      </c>
      <c r="M131" s="5">
        <v>17.16</v>
      </c>
      <c r="N131" s="5">
        <v>778.67</v>
      </c>
    </row>
    <row r="132" spans="1:14" x14ac:dyDescent="0.35">
      <c r="A132" s="5" t="s">
        <v>1264</v>
      </c>
      <c r="B132" s="5"/>
      <c r="C132" s="5">
        <v>261.87</v>
      </c>
      <c r="D132" s="5">
        <v>200.1</v>
      </c>
      <c r="E132" s="5">
        <v>21.78</v>
      </c>
      <c r="F132" s="5" t="s">
        <v>1265</v>
      </c>
      <c r="G132" s="5" t="s">
        <v>1266</v>
      </c>
      <c r="H132" s="5" t="s">
        <v>1267</v>
      </c>
      <c r="I132" s="5">
        <v>348.22</v>
      </c>
      <c r="J132" s="5">
        <v>45.05</v>
      </c>
      <c r="K132" s="5">
        <v>1.89</v>
      </c>
      <c r="L132" s="5">
        <v>6.77</v>
      </c>
      <c r="M132" s="5">
        <v>14.5</v>
      </c>
      <c r="N132" s="5">
        <v>1274.07</v>
      </c>
    </row>
    <row r="133" spans="1:14" x14ac:dyDescent="0.35">
      <c r="A133" s="5" t="s">
        <v>1268</v>
      </c>
      <c r="B133" s="5">
        <v>31.94</v>
      </c>
      <c r="C133" s="5">
        <v>242.14</v>
      </c>
      <c r="D133" s="5">
        <v>202.32</v>
      </c>
      <c r="E133" s="5">
        <v>17.23</v>
      </c>
      <c r="F133" s="5" t="s">
        <v>1269</v>
      </c>
      <c r="G133" s="5">
        <v>37.979999999999997</v>
      </c>
      <c r="H133" s="5" t="s">
        <v>1270</v>
      </c>
      <c r="I133" s="5">
        <v>365.42</v>
      </c>
      <c r="J133" s="5">
        <v>41.47</v>
      </c>
      <c r="K133" s="5">
        <v>0.66</v>
      </c>
      <c r="L133" s="5">
        <v>5.36</v>
      </c>
      <c r="M133" s="5">
        <v>23.27</v>
      </c>
      <c r="N133" s="5">
        <v>1247.2</v>
      </c>
    </row>
    <row r="134" spans="1:14" x14ac:dyDescent="0.35">
      <c r="A134" s="5" t="s">
        <v>1271</v>
      </c>
      <c r="B134" s="5">
        <v>55.42</v>
      </c>
      <c r="C134" s="5">
        <v>288.04000000000002</v>
      </c>
      <c r="D134" s="5">
        <v>143.88999999999999</v>
      </c>
      <c r="E134" s="5">
        <v>17.12</v>
      </c>
      <c r="F134" s="5">
        <v>49.64</v>
      </c>
      <c r="G134" s="5">
        <v>48.07</v>
      </c>
      <c r="H134" s="5" t="s">
        <v>1272</v>
      </c>
      <c r="I134" s="5">
        <v>284.52999999999997</v>
      </c>
      <c r="J134" s="5">
        <v>56.75</v>
      </c>
      <c r="K134" s="5" t="s">
        <v>1145</v>
      </c>
      <c r="L134" s="5">
        <v>5.6</v>
      </c>
      <c r="M134" s="5">
        <v>27.58</v>
      </c>
      <c r="N134" s="5">
        <v>756.76</v>
      </c>
    </row>
    <row r="135" spans="1:14" x14ac:dyDescent="0.35">
      <c r="A135" s="5" t="s">
        <v>1273</v>
      </c>
      <c r="B135" s="5">
        <v>76.099999999999994</v>
      </c>
      <c r="C135" s="5">
        <v>90.31</v>
      </c>
      <c r="D135" s="5">
        <v>102.68</v>
      </c>
      <c r="E135" s="5">
        <v>19.95</v>
      </c>
      <c r="F135" s="5" t="s">
        <v>1274</v>
      </c>
      <c r="G135" s="5">
        <v>51.79</v>
      </c>
      <c r="H135" s="5" t="s">
        <v>150</v>
      </c>
      <c r="I135" s="5">
        <v>124.58</v>
      </c>
      <c r="J135" s="5">
        <v>146.61000000000001</v>
      </c>
      <c r="K135" s="5">
        <v>1.29</v>
      </c>
      <c r="L135" s="5">
        <v>2.4300000000000002</v>
      </c>
      <c r="M135" s="5">
        <v>6.12</v>
      </c>
      <c r="N135" s="5">
        <v>543.46</v>
      </c>
    </row>
    <row r="136" spans="1:14" x14ac:dyDescent="0.35">
      <c r="A136" s="5" t="s">
        <v>1275</v>
      </c>
      <c r="B136" s="5">
        <v>68.06</v>
      </c>
      <c r="C136" s="5">
        <v>222.79</v>
      </c>
      <c r="D136" s="5">
        <v>222.13</v>
      </c>
      <c r="E136" s="5">
        <v>23.7</v>
      </c>
      <c r="F136" s="5" t="s">
        <v>1276</v>
      </c>
      <c r="G136" s="5">
        <v>64.569999999999993</v>
      </c>
      <c r="H136" s="5" t="s">
        <v>1244</v>
      </c>
      <c r="I136" s="5">
        <v>311.64</v>
      </c>
      <c r="J136" s="5">
        <v>55.06</v>
      </c>
      <c r="K136" s="5">
        <v>24.34</v>
      </c>
      <c r="L136" s="5">
        <v>5.45</v>
      </c>
      <c r="M136" s="5">
        <v>21.04</v>
      </c>
      <c r="N136" s="5">
        <v>1215.3900000000001</v>
      </c>
    </row>
    <row r="137" spans="1:14" x14ac:dyDescent="0.35">
      <c r="A137" s="5" t="s">
        <v>1277</v>
      </c>
      <c r="B137" s="5"/>
      <c r="C137" s="5">
        <v>224.35</v>
      </c>
      <c r="D137" s="5">
        <v>206.55</v>
      </c>
      <c r="E137" s="5">
        <v>13.92</v>
      </c>
      <c r="F137" s="5">
        <v>18.97</v>
      </c>
      <c r="G137" s="5">
        <v>38.57</v>
      </c>
      <c r="H137" s="5" t="s">
        <v>1278</v>
      </c>
      <c r="I137" s="5">
        <v>327.39999999999998</v>
      </c>
      <c r="J137" s="5">
        <v>162.81</v>
      </c>
      <c r="K137" s="5">
        <v>8.4</v>
      </c>
      <c r="L137" s="5">
        <v>5.67</v>
      </c>
      <c r="M137" s="5">
        <v>14.31</v>
      </c>
      <c r="N137" s="5">
        <v>1205.32</v>
      </c>
    </row>
    <row r="138" spans="1:14" x14ac:dyDescent="0.35">
      <c r="A138" s="5" t="s">
        <v>1279</v>
      </c>
      <c r="B138" s="5">
        <v>63.91</v>
      </c>
      <c r="C138" s="5">
        <v>235.4</v>
      </c>
      <c r="D138" s="5">
        <v>150.54</v>
      </c>
      <c r="E138" s="5" t="s">
        <v>1218</v>
      </c>
      <c r="F138" s="5" t="s">
        <v>1280</v>
      </c>
      <c r="G138" s="5">
        <v>76.89</v>
      </c>
      <c r="H138" s="5">
        <v>6.42</v>
      </c>
      <c r="I138" s="5">
        <v>351.86</v>
      </c>
      <c r="J138" s="5">
        <v>35.270000000000003</v>
      </c>
      <c r="K138" s="5" t="s">
        <v>606</v>
      </c>
      <c r="L138" s="5">
        <v>2.41</v>
      </c>
      <c r="M138" s="5">
        <v>18.47</v>
      </c>
      <c r="N138" s="5">
        <v>997.77</v>
      </c>
    </row>
    <row r="139" spans="1:14" x14ac:dyDescent="0.35">
      <c r="A139" s="5" t="s">
        <v>1281</v>
      </c>
      <c r="B139" s="5">
        <v>31.91</v>
      </c>
      <c r="C139" s="5">
        <v>244.6</v>
      </c>
      <c r="D139" s="5">
        <v>179.92</v>
      </c>
      <c r="E139" s="5">
        <v>13.35</v>
      </c>
      <c r="F139" s="5" t="s">
        <v>1282</v>
      </c>
      <c r="G139" s="5">
        <v>43.86</v>
      </c>
      <c r="H139" s="5" t="s">
        <v>172</v>
      </c>
      <c r="I139" s="5">
        <v>353.37</v>
      </c>
      <c r="J139" s="5">
        <v>49.21</v>
      </c>
      <c r="K139" s="5">
        <v>5.04</v>
      </c>
      <c r="L139" s="5">
        <v>3.2</v>
      </c>
      <c r="M139" s="5">
        <v>16.73</v>
      </c>
      <c r="N139" s="5">
        <v>1283.26</v>
      </c>
    </row>
    <row r="140" spans="1:14" x14ac:dyDescent="0.35">
      <c r="A140" s="5" t="s">
        <v>1283</v>
      </c>
      <c r="B140" s="5">
        <v>118.18</v>
      </c>
      <c r="C140" s="5">
        <v>217.65</v>
      </c>
      <c r="D140" s="5">
        <v>210.54</v>
      </c>
      <c r="E140" s="5">
        <v>34.64</v>
      </c>
      <c r="F140" s="5" t="s">
        <v>1284</v>
      </c>
      <c r="G140" s="5">
        <v>114.41</v>
      </c>
      <c r="H140" s="5" t="s">
        <v>1285</v>
      </c>
      <c r="I140" s="5">
        <v>300.29000000000002</v>
      </c>
      <c r="J140" s="5">
        <v>36.549999999999997</v>
      </c>
      <c r="K140" s="5">
        <v>3.41</v>
      </c>
      <c r="L140" s="5">
        <v>5</v>
      </c>
      <c r="M140" s="5">
        <v>18.82</v>
      </c>
      <c r="N140" s="5">
        <v>915.32</v>
      </c>
    </row>
    <row r="141" spans="1:14" x14ac:dyDescent="0.35">
      <c r="A141" s="5" t="s">
        <v>1286</v>
      </c>
      <c r="B141" s="5">
        <v>23.93</v>
      </c>
      <c r="C141" s="5">
        <v>267.77</v>
      </c>
      <c r="D141" s="5">
        <v>158.56</v>
      </c>
      <c r="E141" s="5" t="s">
        <v>1287</v>
      </c>
      <c r="F141" s="5" t="s">
        <v>1288</v>
      </c>
      <c r="G141" s="5">
        <v>39.630000000000003</v>
      </c>
      <c r="H141" s="5" t="s">
        <v>1289</v>
      </c>
      <c r="I141" s="5">
        <v>330.09</v>
      </c>
      <c r="J141" s="5">
        <v>45.72</v>
      </c>
      <c r="K141" s="5">
        <v>1.59</v>
      </c>
      <c r="L141" s="5">
        <v>4.87</v>
      </c>
      <c r="M141" s="5">
        <v>12.49</v>
      </c>
      <c r="N141" s="5">
        <v>1269.58</v>
      </c>
    </row>
    <row r="142" spans="1:14" x14ac:dyDescent="0.35">
      <c r="A142" s="5" t="s">
        <v>1290</v>
      </c>
      <c r="B142" s="5">
        <v>52.98</v>
      </c>
      <c r="C142" s="5">
        <v>220.14</v>
      </c>
      <c r="D142" s="5">
        <v>202.97</v>
      </c>
      <c r="E142" s="5">
        <v>24.58</v>
      </c>
      <c r="F142" s="5" t="s">
        <v>1291</v>
      </c>
      <c r="G142" s="5">
        <v>53.63</v>
      </c>
      <c r="H142" s="5" t="s">
        <v>1292</v>
      </c>
      <c r="I142" s="5">
        <v>320.08</v>
      </c>
      <c r="J142" s="5">
        <v>58.68</v>
      </c>
      <c r="K142" s="5">
        <v>5.05</v>
      </c>
      <c r="L142" s="5">
        <v>6.78</v>
      </c>
      <c r="M142" s="5">
        <v>19.86</v>
      </c>
      <c r="N142" s="5">
        <v>1044.32</v>
      </c>
    </row>
    <row r="143" spans="1:14" x14ac:dyDescent="0.35">
      <c r="A143" s="5" t="s">
        <v>1293</v>
      </c>
      <c r="B143" s="5">
        <v>38.15</v>
      </c>
      <c r="C143" s="5">
        <v>292.12</v>
      </c>
      <c r="D143" s="5">
        <v>210.94</v>
      </c>
      <c r="E143" s="5">
        <v>20.6</v>
      </c>
      <c r="F143" s="5" t="s">
        <v>1294</v>
      </c>
      <c r="G143" s="5">
        <v>42.62</v>
      </c>
      <c r="H143" s="5" t="s">
        <v>1295</v>
      </c>
      <c r="I143" s="5">
        <v>340.71</v>
      </c>
      <c r="J143" s="5">
        <v>59.95</v>
      </c>
      <c r="K143" s="5">
        <v>11</v>
      </c>
      <c r="L143" s="5">
        <v>6.77</v>
      </c>
      <c r="M143" s="5">
        <v>12.75</v>
      </c>
      <c r="N143" s="5">
        <v>1339.9</v>
      </c>
    </row>
    <row r="144" spans="1:14" x14ac:dyDescent="0.35">
      <c r="A144" s="5" t="s">
        <v>1296</v>
      </c>
      <c r="B144" s="5"/>
      <c r="C144" s="5">
        <v>259.14</v>
      </c>
      <c r="D144" s="5">
        <v>219.53</v>
      </c>
      <c r="E144" s="5" t="s">
        <v>1297</v>
      </c>
      <c r="F144" s="5" t="s">
        <v>1298</v>
      </c>
      <c r="G144" s="5" t="s">
        <v>1299</v>
      </c>
      <c r="H144" s="5" t="s">
        <v>1300</v>
      </c>
      <c r="I144" s="5">
        <v>354.49</v>
      </c>
      <c r="J144" s="5">
        <v>37.729999999999997</v>
      </c>
      <c r="K144" s="5">
        <v>0.49</v>
      </c>
      <c r="L144" s="5">
        <v>6.53</v>
      </c>
      <c r="M144" s="5">
        <v>17.05</v>
      </c>
      <c r="N144" s="5">
        <v>1211.03</v>
      </c>
    </row>
    <row r="145" spans="1:14" x14ac:dyDescent="0.35">
      <c r="A145" s="5" t="s">
        <v>1301</v>
      </c>
      <c r="B145" s="5">
        <v>107.05</v>
      </c>
      <c r="C145" s="5">
        <v>202.11</v>
      </c>
      <c r="D145" s="5">
        <v>189.81</v>
      </c>
      <c r="E145" s="5">
        <v>52.64</v>
      </c>
      <c r="F145" s="5" t="s">
        <v>1302</v>
      </c>
      <c r="G145" s="5">
        <v>87.7</v>
      </c>
      <c r="H145" s="5" t="s">
        <v>1303</v>
      </c>
      <c r="I145" s="5">
        <v>281.56</v>
      </c>
      <c r="J145" s="5">
        <v>426.43</v>
      </c>
      <c r="K145" s="5">
        <v>1.62</v>
      </c>
      <c r="L145" s="5">
        <v>4.08</v>
      </c>
      <c r="M145" s="5">
        <v>11.79</v>
      </c>
      <c r="N145" s="5">
        <v>1050.3900000000001</v>
      </c>
    </row>
    <row r="146" spans="1:14" x14ac:dyDescent="0.35">
      <c r="A146" s="5" t="s">
        <v>1304</v>
      </c>
      <c r="B146" s="5"/>
      <c r="C146" s="5">
        <v>362.64</v>
      </c>
      <c r="D146" s="5">
        <v>170.62</v>
      </c>
      <c r="E146" s="5" t="s">
        <v>1305</v>
      </c>
      <c r="F146" s="5" t="s">
        <v>446</v>
      </c>
      <c r="G146" s="5" t="s">
        <v>1306</v>
      </c>
      <c r="H146" s="5" t="s">
        <v>1307</v>
      </c>
      <c r="I146" s="5">
        <v>316.52</v>
      </c>
      <c r="J146" s="5">
        <v>65.44</v>
      </c>
      <c r="K146" s="5" t="s">
        <v>934</v>
      </c>
      <c r="L146" s="5">
        <v>4.25</v>
      </c>
      <c r="M146" s="5">
        <v>13.6</v>
      </c>
      <c r="N146" s="5">
        <v>1160.8499999999999</v>
      </c>
    </row>
    <row r="147" spans="1:14" x14ac:dyDescent="0.35">
      <c r="A147" s="6" t="s">
        <v>1308</v>
      </c>
      <c r="B147" s="6"/>
      <c r="C147" s="6">
        <v>265.23</v>
      </c>
      <c r="D147" s="6">
        <v>160.31</v>
      </c>
      <c r="E147" s="6">
        <v>17.350000000000001</v>
      </c>
      <c r="F147" s="6">
        <v>17.07</v>
      </c>
      <c r="G147" s="6" t="s">
        <v>1309</v>
      </c>
      <c r="H147" s="6" t="s">
        <v>1310</v>
      </c>
      <c r="I147" s="6">
        <v>275.22000000000003</v>
      </c>
      <c r="J147" s="6">
        <v>73.69</v>
      </c>
      <c r="K147" s="6">
        <v>0.49</v>
      </c>
      <c r="L147" s="6">
        <v>5.4</v>
      </c>
      <c r="M147" s="6">
        <v>13.3</v>
      </c>
      <c r="N147" s="6">
        <v>1224.3599999999999</v>
      </c>
    </row>
    <row r="148" spans="1:14" x14ac:dyDescent="0.35">
      <c r="A148" s="4" t="s">
        <v>130</v>
      </c>
      <c r="B148" s="2">
        <f t="shared" ref="B148:C148" si="8">AVERAGE(B122:B147)</f>
        <v>67.806874999999991</v>
      </c>
      <c r="C148" s="2">
        <f t="shared" si="8"/>
        <v>241.58500000000004</v>
      </c>
      <c r="D148" s="2">
        <f t="shared" ref="D148:N148" si="9">AVERAGE(D122:D147)</f>
        <v>180.06153846153848</v>
      </c>
      <c r="E148" s="2">
        <f t="shared" si="9"/>
        <v>161.35631578947365</v>
      </c>
      <c r="F148" s="2">
        <f t="shared" si="9"/>
        <v>317.59624999999994</v>
      </c>
      <c r="G148" s="2">
        <f t="shared" si="9"/>
        <v>82.530476190476193</v>
      </c>
      <c r="H148" s="2">
        <f t="shared" si="9"/>
        <v>285.78333333333336</v>
      </c>
      <c r="I148" s="2">
        <f t="shared" si="9"/>
        <v>305.33269230769235</v>
      </c>
      <c r="J148" s="2">
        <f t="shared" si="9"/>
        <v>78.138461538461542</v>
      </c>
      <c r="K148" s="2">
        <f t="shared" si="9"/>
        <v>16.986818181818183</v>
      </c>
      <c r="L148" s="2">
        <f t="shared" si="9"/>
        <v>5.2296153846153848</v>
      </c>
      <c r="M148" s="2">
        <f t="shared" si="9"/>
        <v>17.645000000000003</v>
      </c>
      <c r="N148" s="2">
        <f t="shared" si="9"/>
        <v>1075.2630769230768</v>
      </c>
    </row>
    <row r="149" spans="1:14" x14ac:dyDescent="0.35">
      <c r="A149" s="4" t="s">
        <v>131</v>
      </c>
      <c r="B149" s="2">
        <f t="shared" ref="B149:C149" si="10">STDEVA(B122:B147)</f>
        <v>39.651635312010363</v>
      </c>
      <c r="C149" s="2">
        <f t="shared" si="10"/>
        <v>53.931808591961669</v>
      </c>
      <c r="D149" s="2">
        <f t="shared" ref="D149:N149" si="11">STDEVA(D122:D147)</f>
        <v>39.357039288270371</v>
      </c>
      <c r="E149" s="2">
        <f t="shared" si="11"/>
        <v>490.42679356799493</v>
      </c>
      <c r="F149" s="2">
        <f t="shared" si="11"/>
        <v>464.77674903995984</v>
      </c>
      <c r="G149" s="2">
        <f t="shared" si="11"/>
        <v>101.9419194217208</v>
      </c>
      <c r="H149" s="2">
        <f t="shared" si="11"/>
        <v>159.60575712047486</v>
      </c>
      <c r="I149" s="2">
        <f t="shared" si="11"/>
        <v>54.218440889254119</v>
      </c>
      <c r="J149" s="2">
        <f t="shared" si="11"/>
        <v>79.345551038091983</v>
      </c>
      <c r="K149" s="2">
        <f t="shared" si="11"/>
        <v>53.706589684492727</v>
      </c>
      <c r="L149" s="2">
        <f t="shared" si="11"/>
        <v>2.7286751082079834</v>
      </c>
      <c r="M149" s="2">
        <f t="shared" si="11"/>
        <v>4.9710499896902878</v>
      </c>
      <c r="N149" s="2">
        <f t="shared" si="11"/>
        <v>230.85779795829805</v>
      </c>
    </row>
    <row r="151" spans="1:14" x14ac:dyDescent="0.35">
      <c r="B151" t="s">
        <v>1</v>
      </c>
      <c r="C151" t="s">
        <v>2</v>
      </c>
      <c r="D151" t="s">
        <v>3</v>
      </c>
      <c r="E151" t="s">
        <v>4</v>
      </c>
      <c r="F151" t="s">
        <v>5</v>
      </c>
      <c r="G151" t="s">
        <v>6</v>
      </c>
      <c r="H151" t="s">
        <v>7</v>
      </c>
      <c r="I151" t="s">
        <v>8</v>
      </c>
      <c r="J151" t="s">
        <v>9</v>
      </c>
      <c r="K151" t="s">
        <v>10</v>
      </c>
      <c r="L151" t="s">
        <v>11</v>
      </c>
      <c r="M151" t="s">
        <v>12</v>
      </c>
      <c r="N151" t="s">
        <v>13</v>
      </c>
    </row>
    <row r="152" spans="1:14" x14ac:dyDescent="0.35">
      <c r="A152" t="s">
        <v>1311</v>
      </c>
      <c r="B152">
        <v>59.92</v>
      </c>
      <c r="C152">
        <v>226.76</v>
      </c>
      <c r="D152">
        <v>240.75</v>
      </c>
      <c r="E152" t="s">
        <v>1312</v>
      </c>
      <c r="F152" t="s">
        <v>1249</v>
      </c>
      <c r="G152" t="s">
        <v>1313</v>
      </c>
      <c r="H152" t="s">
        <v>1199</v>
      </c>
      <c r="I152">
        <v>361.29</v>
      </c>
      <c r="J152">
        <v>72.42</v>
      </c>
      <c r="K152">
        <v>6.72</v>
      </c>
      <c r="L152">
        <v>5.69</v>
      </c>
      <c r="M152">
        <v>27.2</v>
      </c>
      <c r="N152">
        <v>961.46</v>
      </c>
    </row>
    <row r="153" spans="1:14" x14ac:dyDescent="0.35">
      <c r="A153" t="s">
        <v>1314</v>
      </c>
      <c r="B153">
        <v>203.83</v>
      </c>
      <c r="C153">
        <v>354.03</v>
      </c>
      <c r="D153">
        <v>269.04000000000002</v>
      </c>
      <c r="E153">
        <v>37.64</v>
      </c>
      <c r="F153">
        <v>37.909999999999997</v>
      </c>
      <c r="G153">
        <v>62.64</v>
      </c>
      <c r="H153">
        <v>19.3</v>
      </c>
      <c r="I153">
        <v>360.25</v>
      </c>
      <c r="J153">
        <v>172.86</v>
      </c>
      <c r="K153">
        <v>14.05</v>
      </c>
      <c r="L153">
        <v>5.97</v>
      </c>
      <c r="M153">
        <v>28.55</v>
      </c>
      <c r="N153">
        <v>1097.6199999999999</v>
      </c>
    </row>
    <row r="154" spans="1:14" x14ac:dyDescent="0.35">
      <c r="A154" t="s">
        <v>1315</v>
      </c>
      <c r="B154">
        <v>99.98</v>
      </c>
      <c r="C154">
        <v>292.26</v>
      </c>
      <c r="D154">
        <v>264.94</v>
      </c>
      <c r="E154">
        <v>23.87</v>
      </c>
      <c r="F154" t="s">
        <v>1316</v>
      </c>
      <c r="G154">
        <v>26.42</v>
      </c>
      <c r="H154">
        <v>9.51</v>
      </c>
      <c r="I154">
        <v>353.3</v>
      </c>
      <c r="J154">
        <v>76.540000000000006</v>
      </c>
      <c r="K154">
        <v>8.39</v>
      </c>
      <c r="L154">
        <v>7.06</v>
      </c>
      <c r="M154">
        <v>30.52</v>
      </c>
      <c r="N154">
        <v>1236.8399999999999</v>
      </c>
    </row>
    <row r="155" spans="1:14" x14ac:dyDescent="0.35">
      <c r="A155" t="s">
        <v>1317</v>
      </c>
      <c r="B155">
        <v>113.11</v>
      </c>
      <c r="C155">
        <v>276.27</v>
      </c>
      <c r="D155">
        <v>220.25</v>
      </c>
      <c r="E155">
        <v>21.81</v>
      </c>
      <c r="F155">
        <v>36.520000000000003</v>
      </c>
      <c r="G155">
        <v>35.07</v>
      </c>
      <c r="H155" t="s">
        <v>1318</v>
      </c>
      <c r="I155">
        <v>342.66</v>
      </c>
      <c r="J155">
        <v>67.58</v>
      </c>
      <c r="K155">
        <v>20.64</v>
      </c>
      <c r="L155">
        <v>6.05</v>
      </c>
      <c r="M155">
        <v>26.85</v>
      </c>
      <c r="N155">
        <v>923.89</v>
      </c>
    </row>
    <row r="156" spans="1:14" x14ac:dyDescent="0.35">
      <c r="A156" t="s">
        <v>1319</v>
      </c>
      <c r="B156">
        <v>319.89999999999998</v>
      </c>
      <c r="C156">
        <v>331.55</v>
      </c>
      <c r="D156">
        <v>292.27</v>
      </c>
      <c r="E156">
        <v>16.27</v>
      </c>
      <c r="F156" t="s">
        <v>1320</v>
      </c>
      <c r="G156">
        <v>41.34</v>
      </c>
      <c r="H156">
        <v>7.06</v>
      </c>
      <c r="I156">
        <v>357.16</v>
      </c>
      <c r="J156">
        <v>69.97</v>
      </c>
      <c r="K156">
        <v>25.31</v>
      </c>
      <c r="L156">
        <v>6.61</v>
      </c>
      <c r="M156">
        <v>28.53</v>
      </c>
      <c r="N156">
        <v>1116.17</v>
      </c>
    </row>
    <row r="157" spans="1:14" x14ac:dyDescent="0.35">
      <c r="A157" t="s">
        <v>1321</v>
      </c>
      <c r="B157">
        <v>159.16999999999999</v>
      </c>
      <c r="C157">
        <v>214.75</v>
      </c>
      <c r="D157">
        <v>190.95</v>
      </c>
      <c r="E157">
        <v>21.9</v>
      </c>
      <c r="F157" t="s">
        <v>1322</v>
      </c>
      <c r="G157">
        <v>84.09</v>
      </c>
      <c r="H157" t="s">
        <v>1323</v>
      </c>
      <c r="I157">
        <v>267.07</v>
      </c>
      <c r="J157">
        <v>34.44</v>
      </c>
      <c r="K157">
        <v>2.94</v>
      </c>
      <c r="L157">
        <v>3.06</v>
      </c>
      <c r="M157">
        <v>12.6</v>
      </c>
      <c r="N157">
        <v>753.74</v>
      </c>
    </row>
    <row r="158" spans="1:14" x14ac:dyDescent="0.35">
      <c r="A158" t="s">
        <v>1324</v>
      </c>
      <c r="B158">
        <v>41.08</v>
      </c>
      <c r="C158">
        <v>215.21</v>
      </c>
      <c r="D158">
        <v>242.5</v>
      </c>
      <c r="E158" t="s">
        <v>1305</v>
      </c>
      <c r="F158">
        <v>26.84</v>
      </c>
      <c r="G158">
        <v>25.89</v>
      </c>
      <c r="H158" t="s">
        <v>1240</v>
      </c>
      <c r="I158">
        <v>343.12</v>
      </c>
      <c r="J158">
        <v>33.659999999999997</v>
      </c>
      <c r="K158" t="s">
        <v>185</v>
      </c>
      <c r="L158">
        <v>4.78</v>
      </c>
      <c r="M158">
        <v>14.73</v>
      </c>
      <c r="N158">
        <v>1040.28</v>
      </c>
    </row>
    <row r="159" spans="1:14" x14ac:dyDescent="0.35">
      <c r="A159" t="s">
        <v>1325</v>
      </c>
      <c r="B159">
        <v>191.01</v>
      </c>
      <c r="C159">
        <v>180.74</v>
      </c>
      <c r="D159">
        <v>206.69</v>
      </c>
      <c r="E159">
        <v>15.16</v>
      </c>
      <c r="F159">
        <v>46.39</v>
      </c>
      <c r="G159">
        <v>98.46</v>
      </c>
      <c r="H159">
        <v>7.12</v>
      </c>
      <c r="I159">
        <v>276.75</v>
      </c>
      <c r="J159">
        <v>48.91</v>
      </c>
      <c r="K159" t="s">
        <v>1326</v>
      </c>
      <c r="L159">
        <v>4.26</v>
      </c>
      <c r="M159">
        <v>14.1</v>
      </c>
      <c r="N159">
        <v>846.33</v>
      </c>
    </row>
    <row r="160" spans="1:14" x14ac:dyDescent="0.35">
      <c r="A160" t="s">
        <v>1327</v>
      </c>
      <c r="C160">
        <v>89.87</v>
      </c>
      <c r="D160">
        <v>107.8</v>
      </c>
      <c r="E160" t="s">
        <v>1328</v>
      </c>
      <c r="F160">
        <v>18.23</v>
      </c>
      <c r="G160">
        <v>33.31</v>
      </c>
      <c r="H160" t="s">
        <v>1329</v>
      </c>
      <c r="I160">
        <v>177.15</v>
      </c>
      <c r="J160">
        <v>116.37</v>
      </c>
      <c r="K160">
        <v>1.24</v>
      </c>
      <c r="L160">
        <v>2.37</v>
      </c>
      <c r="M160">
        <v>9.32</v>
      </c>
      <c r="N160">
        <v>581.52</v>
      </c>
    </row>
    <row r="161" spans="1:14" x14ac:dyDescent="0.35">
      <c r="A161" t="s">
        <v>1330</v>
      </c>
      <c r="B161">
        <v>27.72</v>
      </c>
      <c r="C161">
        <v>256.62</v>
      </c>
      <c r="D161">
        <v>230.69</v>
      </c>
      <c r="E161" t="s">
        <v>1331</v>
      </c>
      <c r="F161">
        <v>23.15</v>
      </c>
      <c r="G161">
        <v>66.709999999999994</v>
      </c>
      <c r="H161">
        <v>6.58</v>
      </c>
      <c r="I161">
        <v>356.6</v>
      </c>
      <c r="J161">
        <v>44.3</v>
      </c>
      <c r="K161">
        <v>0.92</v>
      </c>
      <c r="L161">
        <v>4.4800000000000004</v>
      </c>
      <c r="M161">
        <v>19.66</v>
      </c>
      <c r="N161">
        <v>1142.3800000000001</v>
      </c>
    </row>
    <row r="162" spans="1:14" x14ac:dyDescent="0.35">
      <c r="A162" t="s">
        <v>1332</v>
      </c>
      <c r="B162">
        <v>238.14</v>
      </c>
      <c r="C162">
        <v>348.4</v>
      </c>
      <c r="D162">
        <v>252.73</v>
      </c>
      <c r="E162" t="s">
        <v>1333</v>
      </c>
      <c r="F162">
        <v>48.87</v>
      </c>
      <c r="G162">
        <v>62.73</v>
      </c>
      <c r="H162">
        <v>23.55</v>
      </c>
      <c r="I162">
        <v>361.01</v>
      </c>
      <c r="J162">
        <v>40.19</v>
      </c>
      <c r="K162">
        <v>6.6</v>
      </c>
      <c r="L162">
        <v>3.58</v>
      </c>
      <c r="M162">
        <v>20.28</v>
      </c>
      <c r="N162">
        <v>1052.06</v>
      </c>
    </row>
    <row r="163" spans="1:14" x14ac:dyDescent="0.35">
      <c r="A163" t="s">
        <v>1334</v>
      </c>
      <c r="B163">
        <v>201.07</v>
      </c>
      <c r="C163">
        <v>296.88</v>
      </c>
      <c r="D163">
        <v>221.22</v>
      </c>
      <c r="E163">
        <v>32.049999999999997</v>
      </c>
      <c r="F163">
        <v>35.85</v>
      </c>
      <c r="G163">
        <v>59.12</v>
      </c>
      <c r="H163">
        <v>7.1</v>
      </c>
      <c r="I163">
        <v>297.73</v>
      </c>
      <c r="J163">
        <v>70.05</v>
      </c>
      <c r="K163">
        <v>1.49</v>
      </c>
      <c r="L163">
        <v>6.02</v>
      </c>
      <c r="M163">
        <v>19.850000000000001</v>
      </c>
      <c r="N163">
        <v>1094.51</v>
      </c>
    </row>
    <row r="164" spans="1:14" x14ac:dyDescent="0.35">
      <c r="A164" t="s">
        <v>1335</v>
      </c>
      <c r="B164">
        <v>87.45</v>
      </c>
      <c r="C164">
        <v>234.25</v>
      </c>
      <c r="D164">
        <v>163.92</v>
      </c>
      <c r="E164">
        <v>12.19</v>
      </c>
      <c r="F164">
        <v>38.229999999999997</v>
      </c>
      <c r="G164">
        <v>28.39</v>
      </c>
      <c r="H164" t="s">
        <v>802</v>
      </c>
      <c r="I164">
        <v>238.21</v>
      </c>
      <c r="J164">
        <v>91.34</v>
      </c>
      <c r="K164">
        <v>1.35</v>
      </c>
      <c r="L164">
        <v>3.32</v>
      </c>
      <c r="M164">
        <v>15.18</v>
      </c>
      <c r="N164">
        <v>866.42</v>
      </c>
    </row>
    <row r="165" spans="1:14" x14ac:dyDescent="0.35">
      <c r="A165" t="s">
        <v>1336</v>
      </c>
      <c r="C165">
        <v>350.49</v>
      </c>
      <c r="D165">
        <v>236.13</v>
      </c>
      <c r="E165">
        <v>13</v>
      </c>
      <c r="F165">
        <v>26.49</v>
      </c>
      <c r="G165">
        <v>36.93</v>
      </c>
      <c r="H165" t="s">
        <v>150</v>
      </c>
      <c r="I165">
        <v>336.4</v>
      </c>
      <c r="J165">
        <v>55.26</v>
      </c>
      <c r="K165">
        <v>0.5</v>
      </c>
      <c r="L165">
        <v>3.46</v>
      </c>
      <c r="M165">
        <v>20.3</v>
      </c>
      <c r="N165">
        <v>1384.68</v>
      </c>
    </row>
    <row r="166" spans="1:14" x14ac:dyDescent="0.35">
      <c r="A166" t="s">
        <v>1337</v>
      </c>
      <c r="B166">
        <v>133.77000000000001</v>
      </c>
      <c r="C166">
        <v>230.25</v>
      </c>
      <c r="D166">
        <v>216.02</v>
      </c>
      <c r="E166">
        <v>31.98</v>
      </c>
      <c r="F166">
        <v>47.58</v>
      </c>
      <c r="G166">
        <v>67.36</v>
      </c>
      <c r="H166" t="s">
        <v>1232</v>
      </c>
      <c r="I166">
        <v>385.99</v>
      </c>
      <c r="J166">
        <v>30.97</v>
      </c>
      <c r="K166">
        <v>0.74</v>
      </c>
      <c r="L166">
        <v>6.82</v>
      </c>
      <c r="M166">
        <v>27.29</v>
      </c>
      <c r="N166">
        <v>854.44</v>
      </c>
    </row>
    <row r="167" spans="1:14" x14ac:dyDescent="0.35">
      <c r="A167" t="s">
        <v>1338</v>
      </c>
      <c r="B167">
        <v>146.41999999999999</v>
      </c>
      <c r="C167">
        <v>225.52</v>
      </c>
      <c r="D167">
        <v>230.84</v>
      </c>
      <c r="E167">
        <v>29.36</v>
      </c>
      <c r="F167">
        <v>38.49</v>
      </c>
      <c r="G167">
        <v>77.83</v>
      </c>
      <c r="H167">
        <v>5.91</v>
      </c>
      <c r="I167">
        <v>389.44</v>
      </c>
      <c r="J167">
        <v>260.83</v>
      </c>
      <c r="K167">
        <v>2.4500000000000002</v>
      </c>
      <c r="L167">
        <v>5.59</v>
      </c>
      <c r="M167">
        <v>25.8</v>
      </c>
      <c r="N167">
        <v>915.12</v>
      </c>
    </row>
    <row r="168" spans="1:14" x14ac:dyDescent="0.35">
      <c r="A168" s="3" t="s">
        <v>1339</v>
      </c>
      <c r="B168" s="3">
        <v>108.53</v>
      </c>
      <c r="C168" s="3">
        <v>227.14</v>
      </c>
      <c r="D168" s="3">
        <v>231.7</v>
      </c>
      <c r="E168" s="3">
        <v>29.22</v>
      </c>
      <c r="F168" s="3">
        <v>17.559999999999999</v>
      </c>
      <c r="G168" s="3">
        <v>35.65</v>
      </c>
      <c r="H168" s="3" t="s">
        <v>1340</v>
      </c>
      <c r="I168" s="3">
        <v>299.63</v>
      </c>
      <c r="J168" s="3">
        <v>113.69</v>
      </c>
      <c r="K168" s="3">
        <v>13.19</v>
      </c>
      <c r="L168" s="3">
        <v>7.16</v>
      </c>
      <c r="M168" s="3">
        <v>16.809999999999999</v>
      </c>
      <c r="N168" s="3">
        <v>844.93</v>
      </c>
    </row>
    <row r="169" spans="1:14" x14ac:dyDescent="0.35">
      <c r="A169" s="4" t="s">
        <v>130</v>
      </c>
      <c r="B169" s="2">
        <f t="shared" ref="B169:C169" si="12">AVERAGE(B152:B168)</f>
        <v>142.07333333333335</v>
      </c>
      <c r="C169" s="2">
        <f t="shared" si="12"/>
        <v>255.94058823529417</v>
      </c>
      <c r="D169" s="2">
        <f t="shared" ref="D169:N169" si="13">AVERAGE(D152:D168)</f>
        <v>224.61411764705883</v>
      </c>
      <c r="E169" s="2">
        <f t="shared" si="13"/>
        <v>23.704166666666662</v>
      </c>
      <c r="F169" s="2">
        <f t="shared" si="13"/>
        <v>34.008461538461546</v>
      </c>
      <c r="G169" s="2">
        <f t="shared" si="13"/>
        <v>52.621249999999996</v>
      </c>
      <c r="H169" s="2">
        <f t="shared" si="13"/>
        <v>10.766249999999999</v>
      </c>
      <c r="I169" s="2">
        <f t="shared" si="13"/>
        <v>323.75058823529406</v>
      </c>
      <c r="J169" s="2">
        <f t="shared" si="13"/>
        <v>82.316470588235291</v>
      </c>
      <c r="K169" s="2">
        <f t="shared" si="13"/>
        <v>7.1019999999999985</v>
      </c>
      <c r="L169" s="2">
        <f t="shared" si="13"/>
        <v>5.0752941176470587</v>
      </c>
      <c r="M169" s="2">
        <f t="shared" si="13"/>
        <v>21.033529411764704</v>
      </c>
      <c r="N169" s="2">
        <f t="shared" si="13"/>
        <v>983.08176470588228</v>
      </c>
    </row>
    <row r="170" spans="1:14" x14ac:dyDescent="0.35">
      <c r="A170" s="4" t="s">
        <v>131</v>
      </c>
      <c r="B170" s="2">
        <f t="shared" ref="B170:C170" si="14">STDEVA(B152:B168)</f>
        <v>79.131738319866315</v>
      </c>
      <c r="C170" s="2">
        <f t="shared" si="14"/>
        <v>69.174880960377138</v>
      </c>
      <c r="D170" s="2">
        <f t="shared" ref="D170:N170" si="15">STDEVA(D152:D168)</f>
        <v>42.34878762414926</v>
      </c>
      <c r="E170" s="2">
        <f t="shared" si="15"/>
        <v>13.134378330078938</v>
      </c>
      <c r="F170" s="2">
        <f t="shared" si="15"/>
        <v>17.507629387347265</v>
      </c>
      <c r="G170" s="2">
        <f t="shared" si="15"/>
        <v>25.402119020571796</v>
      </c>
      <c r="H170" s="2">
        <f t="shared" si="15"/>
        <v>7.1165739133873895</v>
      </c>
      <c r="I170" s="2">
        <f t="shared" si="15"/>
        <v>56.882143669014511</v>
      </c>
      <c r="J170" s="2">
        <f t="shared" si="15"/>
        <v>58.79304496932189</v>
      </c>
      <c r="K170" s="2">
        <f t="shared" si="15"/>
        <v>7.7111850104057238</v>
      </c>
      <c r="L170" s="2">
        <f t="shared" si="15"/>
        <v>1.5285332742823219</v>
      </c>
      <c r="M170" s="2">
        <f t="shared" si="15"/>
        <v>6.5624004194125467</v>
      </c>
      <c r="N170" s="2">
        <f t="shared" si="15"/>
        <v>192.46960377665187</v>
      </c>
    </row>
    <row r="171" spans="1:14" x14ac:dyDescent="0.35">
      <c r="A171" s="4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x14ac:dyDescent="0.35">
      <c r="A172" s="4"/>
    </row>
    <row r="173" spans="1:14" x14ac:dyDescent="0.35">
      <c r="A173" s="1" t="s">
        <v>0</v>
      </c>
    </row>
    <row r="174" spans="1:14" x14ac:dyDescent="0.35">
      <c r="B174" t="s">
        <v>1</v>
      </c>
      <c r="C174" t="s">
        <v>2</v>
      </c>
      <c r="D174" t="s">
        <v>3</v>
      </c>
      <c r="E174" t="s">
        <v>4</v>
      </c>
      <c r="F174" t="s">
        <v>5</v>
      </c>
      <c r="G174" t="s">
        <v>6</v>
      </c>
      <c r="H174" t="s">
        <v>7</v>
      </c>
      <c r="I174" t="s">
        <v>8</v>
      </c>
      <c r="J174" t="s">
        <v>9</v>
      </c>
      <c r="K174" t="s">
        <v>10</v>
      </c>
      <c r="L174" t="s">
        <v>11</v>
      </c>
      <c r="M174" t="s">
        <v>12</v>
      </c>
      <c r="N174" t="s">
        <v>13</v>
      </c>
    </row>
    <row r="175" spans="1:14" x14ac:dyDescent="0.35">
      <c r="A175" t="s">
        <v>14</v>
      </c>
      <c r="B175">
        <v>132.78</v>
      </c>
      <c r="C175">
        <v>156.57</v>
      </c>
      <c r="D175">
        <v>276.31</v>
      </c>
      <c r="E175">
        <v>130.31</v>
      </c>
      <c r="F175">
        <v>43.67</v>
      </c>
      <c r="G175">
        <v>310.95</v>
      </c>
      <c r="H175">
        <v>9.3800000000000008</v>
      </c>
      <c r="I175">
        <v>187.22</v>
      </c>
      <c r="J175">
        <v>22.14</v>
      </c>
      <c r="K175" t="s">
        <v>15</v>
      </c>
      <c r="L175" t="s">
        <v>16</v>
      </c>
      <c r="M175">
        <v>10.24</v>
      </c>
      <c r="N175">
        <v>1236.07</v>
      </c>
    </row>
    <row r="176" spans="1:14" x14ac:dyDescent="0.35">
      <c r="A176" t="s">
        <v>17</v>
      </c>
      <c r="B176">
        <v>136.16999999999999</v>
      </c>
      <c r="C176">
        <v>194.97</v>
      </c>
      <c r="D176">
        <v>432.72</v>
      </c>
      <c r="E176">
        <v>139.09</v>
      </c>
      <c r="F176">
        <v>63.8</v>
      </c>
      <c r="G176">
        <v>286.42</v>
      </c>
      <c r="H176" t="s">
        <v>18</v>
      </c>
      <c r="I176">
        <v>281.36</v>
      </c>
      <c r="J176">
        <v>57.55</v>
      </c>
      <c r="K176">
        <v>0.93</v>
      </c>
      <c r="L176" t="s">
        <v>19</v>
      </c>
      <c r="M176">
        <v>14.17</v>
      </c>
      <c r="N176">
        <v>2125.83</v>
      </c>
    </row>
    <row r="177" spans="1:14" x14ac:dyDescent="0.35">
      <c r="A177" t="s">
        <v>20</v>
      </c>
      <c r="B177" t="s">
        <v>21</v>
      </c>
      <c r="C177">
        <v>342.27</v>
      </c>
      <c r="D177">
        <v>414.92</v>
      </c>
      <c r="E177">
        <v>60.58</v>
      </c>
      <c r="F177" t="s">
        <v>22</v>
      </c>
      <c r="G177">
        <v>34.619999999999997</v>
      </c>
      <c r="H177" t="s">
        <v>23</v>
      </c>
      <c r="I177">
        <v>344</v>
      </c>
      <c r="J177">
        <v>109.01</v>
      </c>
      <c r="K177" t="s">
        <v>24</v>
      </c>
      <c r="L177">
        <v>6.73</v>
      </c>
      <c r="M177">
        <v>19.170000000000002</v>
      </c>
      <c r="N177">
        <v>2558.9699999999998</v>
      </c>
    </row>
    <row r="178" spans="1:14" x14ac:dyDescent="0.35">
      <c r="A178" t="s">
        <v>25</v>
      </c>
      <c r="B178" t="s">
        <v>26</v>
      </c>
      <c r="C178">
        <v>169.31</v>
      </c>
      <c r="D178">
        <v>349.4</v>
      </c>
      <c r="E178">
        <v>67.569999999999993</v>
      </c>
      <c r="F178" t="s">
        <v>27</v>
      </c>
      <c r="G178">
        <v>137.85</v>
      </c>
      <c r="H178" t="s">
        <v>28</v>
      </c>
      <c r="I178">
        <v>305.93</v>
      </c>
      <c r="J178">
        <v>67.69</v>
      </c>
      <c r="K178" t="s">
        <v>29</v>
      </c>
      <c r="L178" t="s">
        <v>30</v>
      </c>
      <c r="M178">
        <v>13.01</v>
      </c>
      <c r="N178">
        <v>2255.94</v>
      </c>
    </row>
    <row r="179" spans="1:14" x14ac:dyDescent="0.35">
      <c r="A179" t="s">
        <v>31</v>
      </c>
      <c r="B179" t="s">
        <v>32</v>
      </c>
      <c r="C179">
        <v>168.01</v>
      </c>
      <c r="D179">
        <v>309.58999999999997</v>
      </c>
      <c r="E179">
        <v>60.53</v>
      </c>
      <c r="F179">
        <v>30.79</v>
      </c>
      <c r="G179">
        <v>37.369999999999997</v>
      </c>
      <c r="H179" t="s">
        <v>33</v>
      </c>
      <c r="I179">
        <v>343.39</v>
      </c>
      <c r="J179">
        <v>68.39</v>
      </c>
      <c r="K179">
        <v>0.87</v>
      </c>
      <c r="L179" t="s">
        <v>34</v>
      </c>
      <c r="M179">
        <v>18.239999999999998</v>
      </c>
      <c r="N179">
        <v>2126.63</v>
      </c>
    </row>
    <row r="180" spans="1:14" x14ac:dyDescent="0.35">
      <c r="A180" t="s">
        <v>35</v>
      </c>
      <c r="B180" t="s">
        <v>36</v>
      </c>
      <c r="C180">
        <v>191.3</v>
      </c>
      <c r="D180">
        <v>350.61</v>
      </c>
      <c r="E180" t="s">
        <v>37</v>
      </c>
      <c r="F180" t="s">
        <v>38</v>
      </c>
      <c r="G180" t="s">
        <v>39</v>
      </c>
      <c r="H180" t="s">
        <v>40</v>
      </c>
      <c r="I180">
        <v>337.17</v>
      </c>
      <c r="J180">
        <v>67.95</v>
      </c>
      <c r="K180" t="s">
        <v>41</v>
      </c>
      <c r="L180">
        <v>4.99</v>
      </c>
      <c r="M180">
        <v>17.2</v>
      </c>
      <c r="N180">
        <v>2360.8200000000002</v>
      </c>
    </row>
    <row r="181" spans="1:14" x14ac:dyDescent="0.35">
      <c r="A181" t="s">
        <v>42</v>
      </c>
      <c r="B181" t="s">
        <v>43</v>
      </c>
      <c r="C181">
        <v>206.93</v>
      </c>
      <c r="D181">
        <v>361.5</v>
      </c>
      <c r="E181" t="s">
        <v>44</v>
      </c>
      <c r="F181" t="s">
        <v>45</v>
      </c>
      <c r="G181" t="s">
        <v>46</v>
      </c>
      <c r="H181" t="s">
        <v>18</v>
      </c>
      <c r="I181">
        <v>340.34</v>
      </c>
      <c r="J181">
        <v>59.28</v>
      </c>
      <c r="K181" t="s">
        <v>47</v>
      </c>
      <c r="L181" t="s">
        <v>48</v>
      </c>
      <c r="M181">
        <v>17.79</v>
      </c>
      <c r="N181">
        <v>2333.44</v>
      </c>
    </row>
    <row r="182" spans="1:14" x14ac:dyDescent="0.35">
      <c r="A182" t="s">
        <v>49</v>
      </c>
      <c r="B182" t="s">
        <v>50</v>
      </c>
      <c r="C182">
        <v>210.94</v>
      </c>
      <c r="D182">
        <v>319.31</v>
      </c>
      <c r="E182" t="s">
        <v>51</v>
      </c>
      <c r="F182" t="s">
        <v>52</v>
      </c>
      <c r="G182">
        <v>23.35</v>
      </c>
      <c r="H182" t="s">
        <v>53</v>
      </c>
      <c r="I182">
        <v>324.36</v>
      </c>
      <c r="J182">
        <v>60.89</v>
      </c>
      <c r="K182" t="s">
        <v>54</v>
      </c>
      <c r="L182" t="s">
        <v>55</v>
      </c>
      <c r="M182">
        <v>18.73</v>
      </c>
      <c r="N182">
        <v>2184.9699999999998</v>
      </c>
    </row>
    <row r="183" spans="1:14" x14ac:dyDescent="0.35">
      <c r="A183" t="s">
        <v>56</v>
      </c>
      <c r="B183" t="s">
        <v>57</v>
      </c>
      <c r="C183">
        <v>168.79</v>
      </c>
      <c r="D183">
        <v>267.95</v>
      </c>
      <c r="E183" t="s">
        <v>58</v>
      </c>
      <c r="F183" t="s">
        <v>59</v>
      </c>
      <c r="G183">
        <v>38.25</v>
      </c>
      <c r="H183" t="s">
        <v>23</v>
      </c>
      <c r="I183">
        <v>346.55</v>
      </c>
      <c r="J183">
        <v>53.9</v>
      </c>
      <c r="K183" t="s">
        <v>60</v>
      </c>
      <c r="L183">
        <v>8.6300000000000008</v>
      </c>
      <c r="M183">
        <v>21.4</v>
      </c>
      <c r="N183">
        <v>2080.58</v>
      </c>
    </row>
    <row r="184" spans="1:14" x14ac:dyDescent="0.35">
      <c r="A184" t="s">
        <v>61</v>
      </c>
      <c r="B184">
        <v>135.66999999999999</v>
      </c>
      <c r="C184">
        <v>116.9</v>
      </c>
      <c r="D184">
        <v>351.81</v>
      </c>
      <c r="E184">
        <v>151.03</v>
      </c>
      <c r="F184" t="s">
        <v>62</v>
      </c>
      <c r="G184">
        <v>373.37</v>
      </c>
      <c r="H184" t="s">
        <v>63</v>
      </c>
      <c r="I184">
        <v>289.62</v>
      </c>
      <c r="J184">
        <v>44.36</v>
      </c>
      <c r="K184">
        <v>0.21</v>
      </c>
      <c r="L184" t="s">
        <v>64</v>
      </c>
      <c r="M184">
        <v>16.18</v>
      </c>
      <c r="N184">
        <v>1738.59</v>
      </c>
    </row>
    <row r="185" spans="1:14" x14ac:dyDescent="0.35">
      <c r="A185" t="s">
        <v>65</v>
      </c>
      <c r="B185" t="s">
        <v>66</v>
      </c>
      <c r="C185">
        <v>166.35</v>
      </c>
      <c r="D185">
        <v>373.32</v>
      </c>
      <c r="E185" t="s">
        <v>67</v>
      </c>
      <c r="F185" t="s">
        <v>68</v>
      </c>
      <c r="G185">
        <v>49.68</v>
      </c>
      <c r="H185" t="s">
        <v>69</v>
      </c>
      <c r="I185">
        <v>308.57</v>
      </c>
      <c r="J185">
        <v>79.16</v>
      </c>
      <c r="K185" t="s">
        <v>70</v>
      </c>
      <c r="L185">
        <v>6.27</v>
      </c>
      <c r="M185">
        <v>15.36</v>
      </c>
      <c r="N185">
        <v>2326.87</v>
      </c>
    </row>
    <row r="186" spans="1:14" x14ac:dyDescent="0.35">
      <c r="A186" t="s">
        <v>71</v>
      </c>
      <c r="B186">
        <v>47.65</v>
      </c>
      <c r="C186">
        <v>214.23</v>
      </c>
      <c r="D186">
        <v>399.27</v>
      </c>
      <c r="E186">
        <v>52.07</v>
      </c>
      <c r="F186" t="s">
        <v>72</v>
      </c>
      <c r="G186">
        <v>51.33</v>
      </c>
      <c r="H186" t="s">
        <v>73</v>
      </c>
      <c r="I186">
        <v>312.72000000000003</v>
      </c>
      <c r="J186">
        <v>63.22</v>
      </c>
      <c r="K186" t="s">
        <v>74</v>
      </c>
      <c r="L186">
        <v>4.03</v>
      </c>
      <c r="M186">
        <v>19</v>
      </c>
      <c r="N186">
        <v>2373.8000000000002</v>
      </c>
    </row>
    <row r="187" spans="1:14" x14ac:dyDescent="0.35">
      <c r="A187" t="s">
        <v>75</v>
      </c>
      <c r="B187" t="s">
        <v>76</v>
      </c>
      <c r="C187">
        <v>251.57</v>
      </c>
      <c r="D187">
        <v>401.82</v>
      </c>
      <c r="E187">
        <v>47.19</v>
      </c>
      <c r="F187" t="s">
        <v>77</v>
      </c>
      <c r="G187">
        <v>50.62</v>
      </c>
      <c r="H187" t="s">
        <v>78</v>
      </c>
      <c r="I187">
        <v>337.22</v>
      </c>
      <c r="J187">
        <v>61.6</v>
      </c>
      <c r="K187">
        <v>0.59</v>
      </c>
      <c r="L187">
        <v>3.52</v>
      </c>
      <c r="M187">
        <v>19.61</v>
      </c>
      <c r="N187">
        <v>2382.13</v>
      </c>
    </row>
    <row r="188" spans="1:14" x14ac:dyDescent="0.35">
      <c r="A188" t="s">
        <v>79</v>
      </c>
      <c r="B188">
        <v>79.98</v>
      </c>
      <c r="C188">
        <v>205.21</v>
      </c>
      <c r="D188">
        <v>332.04</v>
      </c>
      <c r="E188">
        <v>76.67</v>
      </c>
      <c r="F188" t="s">
        <v>80</v>
      </c>
      <c r="G188">
        <v>103.66</v>
      </c>
      <c r="H188" t="s">
        <v>81</v>
      </c>
      <c r="I188">
        <v>309.57</v>
      </c>
      <c r="J188">
        <v>54.14</v>
      </c>
      <c r="K188" t="s">
        <v>82</v>
      </c>
      <c r="L188">
        <v>8.6</v>
      </c>
      <c r="M188">
        <v>18.77</v>
      </c>
      <c r="N188">
        <v>1960.2</v>
      </c>
    </row>
    <row r="189" spans="1:14" x14ac:dyDescent="0.35">
      <c r="A189" t="s">
        <v>83</v>
      </c>
      <c r="B189">
        <v>82.25</v>
      </c>
      <c r="C189">
        <v>221.54</v>
      </c>
      <c r="D189">
        <v>339.99</v>
      </c>
      <c r="E189">
        <v>96.08</v>
      </c>
      <c r="F189" t="s">
        <v>84</v>
      </c>
      <c r="G189">
        <v>223.07</v>
      </c>
      <c r="H189" t="s">
        <v>85</v>
      </c>
      <c r="I189">
        <v>270.38</v>
      </c>
      <c r="J189">
        <v>50.34</v>
      </c>
      <c r="K189" t="s">
        <v>86</v>
      </c>
      <c r="L189">
        <v>3.65</v>
      </c>
      <c r="M189">
        <v>18.21</v>
      </c>
      <c r="N189">
        <v>1781.2</v>
      </c>
    </row>
    <row r="190" spans="1:14" x14ac:dyDescent="0.35">
      <c r="A190" t="s">
        <v>87</v>
      </c>
      <c r="B190" t="s">
        <v>88</v>
      </c>
      <c r="C190">
        <v>209.78</v>
      </c>
      <c r="D190">
        <v>332.38</v>
      </c>
      <c r="E190" t="s">
        <v>89</v>
      </c>
      <c r="F190">
        <v>28.4</v>
      </c>
      <c r="G190">
        <v>25.21</v>
      </c>
      <c r="H190">
        <v>7.75</v>
      </c>
      <c r="I190">
        <v>327.58999999999997</v>
      </c>
      <c r="J190">
        <v>56.92</v>
      </c>
      <c r="K190" t="s">
        <v>90</v>
      </c>
      <c r="L190" t="s">
        <v>91</v>
      </c>
      <c r="M190">
        <v>21.2</v>
      </c>
      <c r="N190">
        <v>2070.21</v>
      </c>
    </row>
    <row r="191" spans="1:14" x14ac:dyDescent="0.35">
      <c r="A191" t="s">
        <v>92</v>
      </c>
      <c r="B191" t="s">
        <v>93</v>
      </c>
      <c r="C191">
        <v>324.22000000000003</v>
      </c>
      <c r="D191">
        <v>360.8</v>
      </c>
      <c r="E191" t="s">
        <v>94</v>
      </c>
      <c r="F191" t="s">
        <v>95</v>
      </c>
      <c r="G191" t="s">
        <v>96</v>
      </c>
      <c r="H191" t="s">
        <v>97</v>
      </c>
      <c r="I191">
        <v>367.84</v>
      </c>
      <c r="J191">
        <v>51.49</v>
      </c>
      <c r="K191">
        <v>0.52</v>
      </c>
      <c r="L191">
        <v>3.68</v>
      </c>
      <c r="M191">
        <v>21.56</v>
      </c>
      <c r="N191">
        <v>2355.73</v>
      </c>
    </row>
    <row r="192" spans="1:14" x14ac:dyDescent="0.35">
      <c r="A192" t="s">
        <v>98</v>
      </c>
      <c r="B192" t="s">
        <v>99</v>
      </c>
      <c r="C192" t="s">
        <v>100</v>
      </c>
      <c r="D192">
        <v>208.42</v>
      </c>
      <c r="E192" t="s">
        <v>101</v>
      </c>
      <c r="F192" t="s">
        <v>102</v>
      </c>
      <c r="G192">
        <v>19.53</v>
      </c>
      <c r="H192">
        <v>8.65</v>
      </c>
      <c r="I192">
        <v>316.29000000000002</v>
      </c>
      <c r="J192">
        <v>16.45</v>
      </c>
      <c r="K192">
        <v>1.07</v>
      </c>
      <c r="L192">
        <v>10.73</v>
      </c>
      <c r="M192">
        <v>19.420000000000002</v>
      </c>
      <c r="N192">
        <v>1576.93</v>
      </c>
    </row>
    <row r="193" spans="1:14" x14ac:dyDescent="0.35">
      <c r="A193" t="s">
        <v>103</v>
      </c>
      <c r="B193" t="s">
        <v>104</v>
      </c>
      <c r="C193">
        <v>195.14</v>
      </c>
      <c r="D193">
        <v>314.47000000000003</v>
      </c>
      <c r="E193" t="s">
        <v>105</v>
      </c>
      <c r="F193" t="s">
        <v>106</v>
      </c>
      <c r="G193" t="s">
        <v>107</v>
      </c>
      <c r="H193" t="s">
        <v>108</v>
      </c>
      <c r="I193">
        <v>335.19</v>
      </c>
      <c r="J193">
        <v>61.08</v>
      </c>
      <c r="K193" t="s">
        <v>109</v>
      </c>
      <c r="L193">
        <v>4.62</v>
      </c>
      <c r="M193">
        <v>19.37</v>
      </c>
      <c r="N193">
        <v>2160.81</v>
      </c>
    </row>
    <row r="194" spans="1:14" x14ac:dyDescent="0.35">
      <c r="A194" t="s">
        <v>110</v>
      </c>
      <c r="B194">
        <v>47.56</v>
      </c>
      <c r="C194">
        <v>175.94</v>
      </c>
      <c r="D194">
        <v>331.97</v>
      </c>
      <c r="E194">
        <v>54.98</v>
      </c>
      <c r="F194" t="s">
        <v>111</v>
      </c>
      <c r="G194">
        <v>119.8</v>
      </c>
      <c r="H194" t="s">
        <v>112</v>
      </c>
      <c r="I194">
        <v>290.39</v>
      </c>
      <c r="J194">
        <v>55.22</v>
      </c>
      <c r="K194" t="s">
        <v>113</v>
      </c>
      <c r="L194" t="s">
        <v>114</v>
      </c>
      <c r="M194">
        <v>15.45</v>
      </c>
      <c r="N194">
        <v>2127.59</v>
      </c>
    </row>
    <row r="195" spans="1:14" x14ac:dyDescent="0.35">
      <c r="A195" t="s">
        <v>115</v>
      </c>
      <c r="B195">
        <v>46.95</v>
      </c>
      <c r="C195" t="s">
        <v>116</v>
      </c>
      <c r="D195">
        <v>375.5</v>
      </c>
      <c r="E195">
        <v>51.22</v>
      </c>
      <c r="F195">
        <v>50.12</v>
      </c>
      <c r="G195">
        <v>145.26</v>
      </c>
      <c r="H195" t="s">
        <v>117</v>
      </c>
      <c r="I195">
        <v>270.60000000000002</v>
      </c>
      <c r="J195">
        <v>38.33</v>
      </c>
      <c r="K195" t="s">
        <v>118</v>
      </c>
      <c r="L195">
        <v>3.14</v>
      </c>
      <c r="M195">
        <v>19.3</v>
      </c>
      <c r="N195">
        <v>1733.24</v>
      </c>
    </row>
    <row r="196" spans="1:14" x14ac:dyDescent="0.35">
      <c r="A196" t="s">
        <v>119</v>
      </c>
      <c r="B196" t="s">
        <v>43</v>
      </c>
      <c r="C196">
        <v>328.36</v>
      </c>
      <c r="D196">
        <v>440.9</v>
      </c>
      <c r="E196">
        <v>101.16</v>
      </c>
      <c r="F196">
        <v>31.81</v>
      </c>
      <c r="G196">
        <v>122.11</v>
      </c>
      <c r="H196" t="s">
        <v>120</v>
      </c>
      <c r="I196">
        <v>289.20999999999998</v>
      </c>
      <c r="J196">
        <v>75.680000000000007</v>
      </c>
      <c r="K196" t="s">
        <v>121</v>
      </c>
      <c r="L196" t="s">
        <v>122</v>
      </c>
      <c r="M196">
        <v>14.48</v>
      </c>
      <c r="N196">
        <v>2352.37</v>
      </c>
    </row>
    <row r="197" spans="1:14" x14ac:dyDescent="0.35">
      <c r="A197" s="2" t="s">
        <v>123</v>
      </c>
      <c r="B197" s="2" t="s">
        <v>124</v>
      </c>
      <c r="C197" s="2">
        <v>202.29</v>
      </c>
      <c r="D197" s="2">
        <v>477.74</v>
      </c>
      <c r="E197" s="2" t="s">
        <v>125</v>
      </c>
      <c r="F197" s="2" t="s">
        <v>126</v>
      </c>
      <c r="G197" s="2">
        <v>65.73</v>
      </c>
      <c r="H197" s="2" t="s">
        <v>127</v>
      </c>
      <c r="I197" s="2">
        <v>316.52999999999997</v>
      </c>
      <c r="J197" s="2">
        <v>65.2</v>
      </c>
      <c r="K197" s="2">
        <v>0.59</v>
      </c>
      <c r="L197" s="2" t="s">
        <v>128</v>
      </c>
      <c r="M197" s="2">
        <v>14.48</v>
      </c>
      <c r="N197" s="2">
        <v>2575.8200000000002</v>
      </c>
    </row>
    <row r="198" spans="1:14" x14ac:dyDescent="0.35">
      <c r="A198" s="3" t="s">
        <v>243</v>
      </c>
      <c r="B198" s="3">
        <v>171.47</v>
      </c>
      <c r="C198" s="3">
        <v>163.16</v>
      </c>
      <c r="D198" s="3">
        <v>373.84</v>
      </c>
      <c r="E198" s="3">
        <v>141.57</v>
      </c>
      <c r="F198" s="3">
        <v>67.38</v>
      </c>
      <c r="G198" s="3">
        <v>303.68</v>
      </c>
      <c r="H198" s="3" t="s">
        <v>129</v>
      </c>
      <c r="I198" s="3">
        <v>207.84</v>
      </c>
      <c r="J198" s="3">
        <v>42.42</v>
      </c>
      <c r="K198" s="3" t="s">
        <v>113</v>
      </c>
      <c r="L198" s="3">
        <v>3.92</v>
      </c>
      <c r="M198" s="3">
        <v>9.4700000000000006</v>
      </c>
      <c r="N198" s="3">
        <v>1734.7</v>
      </c>
    </row>
    <row r="199" spans="1:14" x14ac:dyDescent="0.35">
      <c r="A199" s="4" t="s">
        <v>130</v>
      </c>
      <c r="B199">
        <f>AVERAGE(B175:B198)</f>
        <v>97.831111111111113</v>
      </c>
      <c r="C199">
        <f>AVERAGE(C175:C198)</f>
        <v>208.35363636363635</v>
      </c>
      <c r="D199">
        <f>AVERAGE(D175:D198)</f>
        <v>354.02416666666659</v>
      </c>
      <c r="E199">
        <f>AVERAGE(E175:E198)</f>
        <v>87.86071428571428</v>
      </c>
      <c r="F199">
        <f>AVERAGE(F175:F198)</f>
        <v>45.138571428571431</v>
      </c>
      <c r="G199">
        <f>AVERAGE(G175:G198)</f>
        <v>126.09299999999999</v>
      </c>
      <c r="H199">
        <f>AVERAGE(H175:H198)</f>
        <v>8.5933333333333337</v>
      </c>
      <c r="I199">
        <f>AVERAGE(I175:I198)</f>
        <v>306.66166666666669</v>
      </c>
      <c r="J199">
        <f>AVERAGE(J175:J198)</f>
        <v>57.600416666666668</v>
      </c>
      <c r="K199">
        <f>AVERAGE(K175:K198)</f>
        <v>0.68285714285714294</v>
      </c>
      <c r="L199">
        <f>AVERAGE(L175:L198)</f>
        <v>5.5776923076923079</v>
      </c>
      <c r="M199">
        <f>AVERAGE(M175:M198)</f>
        <v>17.158750000000005</v>
      </c>
      <c r="N199">
        <f>AVERAGE(N175:N198)</f>
        <v>2104.7266666666665</v>
      </c>
    </row>
    <row r="200" spans="1:14" x14ac:dyDescent="0.35">
      <c r="A200" s="4" t="s">
        <v>131</v>
      </c>
      <c r="B200">
        <f>STDEVA(B175:B198)</f>
        <v>55.786032353960259</v>
      </c>
      <c r="C200">
        <f>STDEVA(C175:C198)</f>
        <v>80.418860210377446</v>
      </c>
      <c r="D200">
        <f>STDEVA(D175:D198)</f>
        <v>58.784749938758623</v>
      </c>
      <c r="E200">
        <f>STDEVA(E175:E198)</f>
        <v>52.735277276070683</v>
      </c>
      <c r="F200">
        <f>STDEVA(F175:F198)</f>
        <v>22.492676291970284</v>
      </c>
      <c r="G200">
        <f>STDEVA(G175:G198)</f>
        <v>112.83691129236037</v>
      </c>
      <c r="H200">
        <f>STDEVA(H175:H198)</f>
        <v>2.9130693758312378</v>
      </c>
      <c r="I200">
        <f>STDEVA(I175:I198)</f>
        <v>42.235914211430881</v>
      </c>
      <c r="J200">
        <f>STDEVA(J175:J198)</f>
        <v>18.345467033804418</v>
      </c>
      <c r="K200">
        <f>STDEVA(K175:K198)</f>
        <v>0.35048930600403266</v>
      </c>
      <c r="L200">
        <f>STDEVA(L175:L198)</f>
        <v>3.3366962474618642</v>
      </c>
      <c r="M200">
        <f>STDEVA(M175:M198)</f>
        <v>3.2574827738207563</v>
      </c>
      <c r="N200">
        <f>STDEVA(N175:N198)</f>
        <v>327.87401943915745</v>
      </c>
    </row>
    <row r="202" spans="1:14" x14ac:dyDescent="0.35">
      <c r="B202" t="s">
        <v>1</v>
      </c>
      <c r="C202" t="s">
        <v>2</v>
      </c>
      <c r="D202" t="s">
        <v>3</v>
      </c>
      <c r="E202" t="s">
        <v>4</v>
      </c>
      <c r="F202" t="s">
        <v>5</v>
      </c>
      <c r="G202" t="s">
        <v>6</v>
      </c>
      <c r="H202" t="s">
        <v>7</v>
      </c>
      <c r="I202" t="s">
        <v>8</v>
      </c>
      <c r="J202" t="s">
        <v>9</v>
      </c>
      <c r="K202" t="s">
        <v>10</v>
      </c>
      <c r="L202" t="s">
        <v>11</v>
      </c>
      <c r="M202" t="s">
        <v>12</v>
      </c>
      <c r="N202" t="s">
        <v>13</v>
      </c>
    </row>
    <row r="203" spans="1:14" x14ac:dyDescent="0.35">
      <c r="A203" s="5" t="s">
        <v>244</v>
      </c>
      <c r="B203" s="5">
        <v>9</v>
      </c>
      <c r="C203" s="5">
        <v>244.27</v>
      </c>
      <c r="D203" s="5">
        <v>512.51</v>
      </c>
      <c r="E203" s="5">
        <v>11.16</v>
      </c>
      <c r="F203" s="5" t="s">
        <v>245</v>
      </c>
      <c r="G203" s="5">
        <v>27.63</v>
      </c>
      <c r="H203" s="5" t="s">
        <v>246</v>
      </c>
      <c r="I203" s="5">
        <v>317.04000000000002</v>
      </c>
      <c r="J203" s="5">
        <v>57.91</v>
      </c>
      <c r="K203" s="5">
        <v>0.13900000000000001</v>
      </c>
      <c r="L203" s="5">
        <v>2.41</v>
      </c>
      <c r="M203" s="5">
        <v>13.8</v>
      </c>
      <c r="N203" s="5">
        <v>2523.9499999999998</v>
      </c>
    </row>
    <row r="204" spans="1:14" x14ac:dyDescent="0.35">
      <c r="A204" s="5" t="s">
        <v>247</v>
      </c>
      <c r="B204" s="5">
        <v>142.06</v>
      </c>
      <c r="C204" s="5">
        <v>163.94</v>
      </c>
      <c r="D204" s="5">
        <v>486.57</v>
      </c>
      <c r="E204" s="5">
        <v>167.67</v>
      </c>
      <c r="F204" s="5">
        <v>65.77</v>
      </c>
      <c r="G204" s="5">
        <v>285.5</v>
      </c>
      <c r="H204" s="5" t="s">
        <v>248</v>
      </c>
      <c r="I204" s="5">
        <v>243.51</v>
      </c>
      <c r="J204" s="5">
        <v>44.75</v>
      </c>
      <c r="K204" s="5">
        <v>0.11</v>
      </c>
      <c r="L204" s="5">
        <v>1.92</v>
      </c>
      <c r="M204" s="5">
        <v>12.36</v>
      </c>
      <c r="N204" s="5">
        <v>1959.44</v>
      </c>
    </row>
    <row r="205" spans="1:14" x14ac:dyDescent="0.35">
      <c r="A205" s="5" t="s">
        <v>249</v>
      </c>
      <c r="B205" s="5">
        <v>31.56</v>
      </c>
      <c r="C205" s="5">
        <v>172.36</v>
      </c>
      <c r="D205" s="5">
        <v>380.73</v>
      </c>
      <c r="E205" s="5">
        <v>38.46</v>
      </c>
      <c r="F205" s="5">
        <v>14.12</v>
      </c>
      <c r="G205" s="5">
        <v>74.81</v>
      </c>
      <c r="H205" s="5" t="s">
        <v>250</v>
      </c>
      <c r="I205" s="5">
        <v>330.12</v>
      </c>
      <c r="J205" s="5">
        <v>41.51</v>
      </c>
      <c r="K205" s="5">
        <v>4.08</v>
      </c>
      <c r="L205" s="5">
        <v>7.52</v>
      </c>
      <c r="M205" s="5">
        <v>19.13</v>
      </c>
      <c r="N205" s="5">
        <v>2168.77</v>
      </c>
    </row>
    <row r="206" spans="1:14" x14ac:dyDescent="0.35">
      <c r="A206" s="5" t="s">
        <v>251</v>
      </c>
      <c r="B206" s="5">
        <v>72.52</v>
      </c>
      <c r="C206" s="5">
        <v>163.85</v>
      </c>
      <c r="D206" s="5">
        <v>376.86</v>
      </c>
      <c r="E206" s="5">
        <v>82.34</v>
      </c>
      <c r="F206" s="5">
        <v>14.15</v>
      </c>
      <c r="G206" s="5">
        <v>174.01</v>
      </c>
      <c r="H206" s="5" t="s">
        <v>248</v>
      </c>
      <c r="I206" s="5">
        <v>310.58999999999997</v>
      </c>
      <c r="J206" s="5">
        <v>43.49</v>
      </c>
      <c r="K206" s="5">
        <v>0.20899999999999999</v>
      </c>
      <c r="L206" s="5">
        <v>4.9000000000000004</v>
      </c>
      <c r="M206" s="5">
        <v>16.79</v>
      </c>
      <c r="N206" s="5">
        <v>2093.92</v>
      </c>
    </row>
    <row r="207" spans="1:14" x14ac:dyDescent="0.35">
      <c r="A207" s="5" t="s">
        <v>252</v>
      </c>
      <c r="B207" s="5">
        <v>44.88</v>
      </c>
      <c r="C207" s="5">
        <v>224.49</v>
      </c>
      <c r="D207" s="5">
        <v>481.04</v>
      </c>
      <c r="E207" s="5">
        <v>43.51</v>
      </c>
      <c r="F207" s="5">
        <v>27.3</v>
      </c>
      <c r="G207" s="5">
        <v>86.22</v>
      </c>
      <c r="H207" s="5" t="s">
        <v>253</v>
      </c>
      <c r="I207" s="5">
        <v>304.08</v>
      </c>
      <c r="J207" s="5">
        <v>48.86</v>
      </c>
      <c r="K207" s="5">
        <v>26.66</v>
      </c>
      <c r="L207" s="5">
        <v>3.61</v>
      </c>
      <c r="M207" s="5">
        <v>12.13</v>
      </c>
      <c r="N207" s="5">
        <v>2656.7</v>
      </c>
    </row>
    <row r="208" spans="1:14" x14ac:dyDescent="0.35">
      <c r="A208" s="5" t="s">
        <v>254</v>
      </c>
      <c r="B208" s="5">
        <v>92.16</v>
      </c>
      <c r="C208" s="5">
        <v>177.44</v>
      </c>
      <c r="D208" s="5">
        <v>444.79</v>
      </c>
      <c r="E208" s="5">
        <v>103.29</v>
      </c>
      <c r="F208" s="5">
        <v>13.97</v>
      </c>
      <c r="G208" s="5">
        <v>164.05</v>
      </c>
      <c r="H208" s="5" t="s">
        <v>255</v>
      </c>
      <c r="I208" s="5">
        <v>293.70999999999998</v>
      </c>
      <c r="J208" s="5">
        <v>40.19</v>
      </c>
      <c r="K208" s="5">
        <v>0.33500000000000002</v>
      </c>
      <c r="L208" s="5">
        <v>2.34</v>
      </c>
      <c r="M208" s="5">
        <v>14</v>
      </c>
      <c r="N208" s="5">
        <v>2300.7800000000002</v>
      </c>
    </row>
    <row r="209" spans="1:14" x14ac:dyDescent="0.35">
      <c r="A209" s="5" t="s">
        <v>256</v>
      </c>
      <c r="B209" s="5">
        <v>61.1</v>
      </c>
      <c r="C209" s="5">
        <v>217.05</v>
      </c>
      <c r="D209" s="5">
        <v>493.18</v>
      </c>
      <c r="E209" s="5">
        <v>71.540000000000006</v>
      </c>
      <c r="F209" s="5">
        <v>48.58</v>
      </c>
      <c r="G209" s="5">
        <v>146.5</v>
      </c>
      <c r="H209" s="5">
        <v>7.23</v>
      </c>
      <c r="I209" s="5">
        <v>301.64999999999998</v>
      </c>
      <c r="J209" s="5">
        <v>58.28</v>
      </c>
      <c r="K209" s="5">
        <v>1.1100000000000001</v>
      </c>
      <c r="L209" s="5">
        <v>2.74</v>
      </c>
      <c r="M209" s="5">
        <v>15.42</v>
      </c>
      <c r="N209" s="5">
        <v>2423.13</v>
      </c>
    </row>
    <row r="210" spans="1:14" x14ac:dyDescent="0.35">
      <c r="A210" s="5" t="s">
        <v>257</v>
      </c>
      <c r="B210" s="5">
        <v>9.44</v>
      </c>
      <c r="C210" s="5">
        <v>216.2</v>
      </c>
      <c r="D210" s="5">
        <v>436.05</v>
      </c>
      <c r="E210" s="5">
        <v>5.98</v>
      </c>
      <c r="F210" s="5">
        <v>3.76</v>
      </c>
      <c r="G210" s="5">
        <v>21.92</v>
      </c>
      <c r="H210" s="5" t="s">
        <v>258</v>
      </c>
      <c r="I210" s="5">
        <v>331.29</v>
      </c>
      <c r="J210" s="5">
        <v>45.04</v>
      </c>
      <c r="K210" s="5">
        <v>0.17100000000000001</v>
      </c>
      <c r="L210" s="5">
        <v>2.4500000000000002</v>
      </c>
      <c r="M210" s="5">
        <v>14.49</v>
      </c>
      <c r="N210" s="5">
        <v>2478.58</v>
      </c>
    </row>
    <row r="211" spans="1:14" x14ac:dyDescent="0.35">
      <c r="A211" s="5" t="s">
        <v>259</v>
      </c>
      <c r="B211" s="5">
        <v>69.81</v>
      </c>
      <c r="C211" s="5">
        <v>194.97</v>
      </c>
      <c r="D211" s="5">
        <v>405.4</v>
      </c>
      <c r="E211" s="5">
        <v>72.56</v>
      </c>
      <c r="F211" s="5">
        <v>5.17</v>
      </c>
      <c r="G211" s="5">
        <v>126.62</v>
      </c>
      <c r="H211" s="5" t="s">
        <v>260</v>
      </c>
      <c r="I211" s="5">
        <v>290.62</v>
      </c>
      <c r="J211" s="5">
        <v>48.14</v>
      </c>
      <c r="K211" s="5">
        <v>0.20599999999999999</v>
      </c>
      <c r="L211" s="5">
        <v>4.1399999999999997</v>
      </c>
      <c r="M211" s="5">
        <v>13.36</v>
      </c>
      <c r="N211" s="5">
        <v>2459.8200000000002</v>
      </c>
    </row>
    <row r="212" spans="1:14" x14ac:dyDescent="0.35">
      <c r="A212" s="5" t="s">
        <v>261</v>
      </c>
      <c r="B212" s="5">
        <v>10.55</v>
      </c>
      <c r="C212" s="5">
        <v>166.75</v>
      </c>
      <c r="D212" s="5">
        <v>353.48</v>
      </c>
      <c r="E212" s="5">
        <v>6.79</v>
      </c>
      <c r="F212" s="5">
        <v>2.33</v>
      </c>
      <c r="G212" s="5">
        <v>24.27</v>
      </c>
      <c r="H212" s="5" t="s">
        <v>262</v>
      </c>
      <c r="I212" s="5">
        <v>310.11</v>
      </c>
      <c r="J212" s="5">
        <v>36.76</v>
      </c>
      <c r="K212" s="5">
        <v>0.192</v>
      </c>
      <c r="L212" s="5">
        <v>4.68</v>
      </c>
      <c r="M212" s="5">
        <v>18.97</v>
      </c>
      <c r="N212" s="5">
        <v>1864.13</v>
      </c>
    </row>
    <row r="213" spans="1:14" x14ac:dyDescent="0.35">
      <c r="A213" s="5" t="s">
        <v>263</v>
      </c>
      <c r="B213" s="5">
        <v>11.86</v>
      </c>
      <c r="C213" s="5">
        <v>170.69</v>
      </c>
      <c r="D213" s="5">
        <v>410.05</v>
      </c>
      <c r="E213" s="5">
        <v>13.23</v>
      </c>
      <c r="F213" s="5">
        <v>2.1800000000000002</v>
      </c>
      <c r="G213" s="5">
        <v>29.11</v>
      </c>
      <c r="H213" s="5" t="s">
        <v>264</v>
      </c>
      <c r="I213" s="5">
        <v>357.69</v>
      </c>
      <c r="J213" s="5">
        <v>38.76</v>
      </c>
      <c r="K213" s="5">
        <v>0.33900000000000002</v>
      </c>
      <c r="L213" s="5">
        <v>4.88</v>
      </c>
      <c r="M213" s="5">
        <v>23.2</v>
      </c>
      <c r="N213" s="5">
        <v>2156.89</v>
      </c>
    </row>
    <row r="214" spans="1:14" x14ac:dyDescent="0.35">
      <c r="A214" s="5" t="s">
        <v>265</v>
      </c>
      <c r="B214" s="5">
        <v>112.79</v>
      </c>
      <c r="C214" s="5">
        <v>172.35</v>
      </c>
      <c r="D214" s="5">
        <v>456.22</v>
      </c>
      <c r="E214" s="5">
        <v>123.24</v>
      </c>
      <c r="F214" s="5">
        <v>21.25</v>
      </c>
      <c r="G214" s="5">
        <v>228.79</v>
      </c>
      <c r="H214" s="5" t="s">
        <v>266</v>
      </c>
      <c r="I214" s="5">
        <v>261.42</v>
      </c>
      <c r="J214" s="5">
        <v>50.96</v>
      </c>
      <c r="K214" s="5">
        <v>0.114</v>
      </c>
      <c r="L214" s="5">
        <v>2.44</v>
      </c>
      <c r="M214" s="5">
        <v>13.49</v>
      </c>
      <c r="N214" s="5">
        <v>2138.15</v>
      </c>
    </row>
    <row r="215" spans="1:14" x14ac:dyDescent="0.35">
      <c r="A215" s="5" t="s">
        <v>267</v>
      </c>
      <c r="B215" s="5">
        <v>156.86000000000001</v>
      </c>
      <c r="C215" s="5">
        <v>166.57</v>
      </c>
      <c r="D215" s="5">
        <v>425.65</v>
      </c>
      <c r="E215" s="5">
        <v>165.49</v>
      </c>
      <c r="F215" s="5">
        <v>22.78</v>
      </c>
      <c r="G215" s="5">
        <v>318.22000000000003</v>
      </c>
      <c r="H215" s="5" t="s">
        <v>268</v>
      </c>
      <c r="I215" s="5">
        <v>242.77</v>
      </c>
      <c r="J215" s="5">
        <v>40.75</v>
      </c>
      <c r="K215" s="5">
        <v>0.128</v>
      </c>
      <c r="L215" s="5">
        <v>3.45</v>
      </c>
      <c r="M215" s="5">
        <v>14.11</v>
      </c>
      <c r="N215" s="5">
        <v>1717.96</v>
      </c>
    </row>
    <row r="216" spans="1:14" x14ac:dyDescent="0.35">
      <c r="A216" s="5" t="s">
        <v>269</v>
      </c>
      <c r="B216" s="5">
        <v>17.03</v>
      </c>
      <c r="C216" s="5">
        <v>177.66</v>
      </c>
      <c r="D216" s="5">
        <v>424.72</v>
      </c>
      <c r="E216" s="5">
        <v>12.02</v>
      </c>
      <c r="F216" s="5">
        <v>6</v>
      </c>
      <c r="G216" s="5">
        <v>25.84</v>
      </c>
      <c r="H216" s="5" t="s">
        <v>270</v>
      </c>
      <c r="I216" s="5">
        <v>340.49</v>
      </c>
      <c r="J216" s="5">
        <v>32.479999999999997</v>
      </c>
      <c r="K216" s="5">
        <v>5.75</v>
      </c>
      <c r="L216" s="5">
        <v>5.1100000000000003</v>
      </c>
      <c r="M216" s="5">
        <v>13.09</v>
      </c>
      <c r="N216" s="5">
        <v>2587.87</v>
      </c>
    </row>
    <row r="217" spans="1:14" x14ac:dyDescent="0.35">
      <c r="A217" s="5" t="s">
        <v>271</v>
      </c>
      <c r="B217" s="5">
        <v>55.15</v>
      </c>
      <c r="C217" s="5">
        <v>167.18</v>
      </c>
      <c r="D217" s="5">
        <v>394.84</v>
      </c>
      <c r="E217" s="5">
        <v>47.62</v>
      </c>
      <c r="F217" s="5">
        <v>12.96</v>
      </c>
      <c r="G217" s="5">
        <v>105.69</v>
      </c>
      <c r="H217" s="5" t="s">
        <v>272</v>
      </c>
      <c r="I217" s="5">
        <v>297.83999999999997</v>
      </c>
      <c r="J217" s="5">
        <v>243.4</v>
      </c>
      <c r="K217" s="5">
        <v>0.17199999999999999</v>
      </c>
      <c r="L217" s="5">
        <v>3.87</v>
      </c>
      <c r="M217" s="5">
        <v>11.96</v>
      </c>
      <c r="N217" s="5">
        <v>2150.79</v>
      </c>
    </row>
    <row r="218" spans="1:14" x14ac:dyDescent="0.35">
      <c r="A218" s="5" t="s">
        <v>273</v>
      </c>
      <c r="B218" s="5">
        <v>97.6</v>
      </c>
      <c r="C218" s="5">
        <v>186.78</v>
      </c>
      <c r="D218" s="5">
        <v>399.33</v>
      </c>
      <c r="E218" s="5">
        <v>110.56</v>
      </c>
      <c r="F218" s="5">
        <v>70.64</v>
      </c>
      <c r="G218" s="5">
        <v>227.93</v>
      </c>
      <c r="H218" s="5" t="s">
        <v>274</v>
      </c>
      <c r="I218" s="5">
        <v>257.88</v>
      </c>
      <c r="J218" s="5">
        <v>53.41</v>
      </c>
      <c r="K218" s="5">
        <v>3.74</v>
      </c>
      <c r="L218" s="5">
        <v>2.63</v>
      </c>
      <c r="M218" s="5">
        <v>11.86</v>
      </c>
      <c r="N218" s="5">
        <v>2259.79</v>
      </c>
    </row>
    <row r="219" spans="1:14" x14ac:dyDescent="0.35">
      <c r="A219" s="5" t="s">
        <v>275</v>
      </c>
      <c r="B219" s="5">
        <v>92.12</v>
      </c>
      <c r="C219" s="5">
        <v>125.03</v>
      </c>
      <c r="D219" s="5">
        <v>410.65</v>
      </c>
      <c r="E219" s="5">
        <v>59.88</v>
      </c>
      <c r="F219" s="5">
        <v>234.28</v>
      </c>
      <c r="G219" s="5">
        <v>29.44</v>
      </c>
      <c r="H219" s="5" t="s">
        <v>276</v>
      </c>
      <c r="I219" s="5">
        <v>359.15</v>
      </c>
      <c r="J219" s="5">
        <v>48.23</v>
      </c>
      <c r="K219" s="5">
        <v>0.99</v>
      </c>
      <c r="L219" s="5">
        <v>9.17</v>
      </c>
      <c r="M219" s="5">
        <v>21.32</v>
      </c>
      <c r="N219" s="5">
        <v>2535.6999999999998</v>
      </c>
    </row>
    <row r="220" spans="1:14" x14ac:dyDescent="0.35">
      <c r="A220" s="5" t="s">
        <v>277</v>
      </c>
      <c r="B220" s="5">
        <v>85.13</v>
      </c>
      <c r="C220" s="5">
        <v>226.75</v>
      </c>
      <c r="D220" s="5">
        <v>381.42</v>
      </c>
      <c r="E220" s="5">
        <v>95.32</v>
      </c>
      <c r="F220" s="5">
        <v>73.37</v>
      </c>
      <c r="G220" s="5">
        <v>224.08</v>
      </c>
      <c r="H220" s="5" t="s">
        <v>278</v>
      </c>
      <c r="I220" s="5">
        <v>283.11</v>
      </c>
      <c r="J220" s="5">
        <v>46.05</v>
      </c>
      <c r="K220" s="5">
        <v>0.29499999999999998</v>
      </c>
      <c r="L220" s="5">
        <v>2.86</v>
      </c>
      <c r="M220" s="5">
        <v>11.95</v>
      </c>
      <c r="N220" s="5">
        <v>2409.9299999999998</v>
      </c>
    </row>
    <row r="221" spans="1:14" x14ac:dyDescent="0.35">
      <c r="A221" s="5" t="s">
        <v>279</v>
      </c>
      <c r="B221" s="5">
        <v>26.29</v>
      </c>
      <c r="C221" s="5">
        <v>266.79000000000002</v>
      </c>
      <c r="D221" s="5">
        <v>345.61</v>
      </c>
      <c r="E221" s="5">
        <v>32.42</v>
      </c>
      <c r="F221" s="5">
        <v>9.4499999999999993</v>
      </c>
      <c r="G221" s="5">
        <v>57.09</v>
      </c>
      <c r="H221" s="5" t="s">
        <v>280</v>
      </c>
      <c r="I221" s="5">
        <v>283.41000000000003</v>
      </c>
      <c r="J221" s="5">
        <v>56.97</v>
      </c>
      <c r="K221" s="5">
        <v>0.188</v>
      </c>
      <c r="L221" s="5">
        <v>1.79</v>
      </c>
      <c r="M221" s="5">
        <v>10.56</v>
      </c>
      <c r="N221" s="5">
        <v>2614.81</v>
      </c>
    </row>
    <row r="222" spans="1:14" x14ac:dyDescent="0.35">
      <c r="A222" s="5" t="s">
        <v>281</v>
      </c>
      <c r="B222" s="5">
        <v>236.83</v>
      </c>
      <c r="C222" s="5">
        <v>163.97</v>
      </c>
      <c r="D222" s="5">
        <v>360.22</v>
      </c>
      <c r="E222" s="5">
        <v>248.76</v>
      </c>
      <c r="F222" s="5">
        <v>154.13999999999999</v>
      </c>
      <c r="G222" s="5">
        <v>505.62</v>
      </c>
      <c r="H222" s="5" t="s">
        <v>282</v>
      </c>
      <c r="I222" s="5">
        <v>187.96</v>
      </c>
      <c r="J222" s="5">
        <v>39.74</v>
      </c>
      <c r="K222" s="5">
        <v>0.24399999999999999</v>
      </c>
      <c r="L222" s="5">
        <v>1.44</v>
      </c>
      <c r="M222" s="5">
        <v>8.39</v>
      </c>
      <c r="N222" s="5">
        <v>1676.68</v>
      </c>
    </row>
    <row r="223" spans="1:14" x14ac:dyDescent="0.35">
      <c r="A223" s="5" t="s">
        <v>283</v>
      </c>
      <c r="B223" s="5">
        <v>18.170000000000002</v>
      </c>
      <c r="C223" s="5">
        <v>216.64</v>
      </c>
      <c r="D223" s="5">
        <v>405.3</v>
      </c>
      <c r="E223" s="5">
        <v>22.66</v>
      </c>
      <c r="F223" s="5">
        <v>9.27</v>
      </c>
      <c r="G223" s="5">
        <v>46.21</v>
      </c>
      <c r="H223" s="5" t="s">
        <v>284</v>
      </c>
      <c r="I223" s="5">
        <v>308.63</v>
      </c>
      <c r="J223" s="5">
        <v>60.76</v>
      </c>
      <c r="K223" s="5">
        <v>0.38600000000000001</v>
      </c>
      <c r="L223" s="5">
        <v>2.66</v>
      </c>
      <c r="M223" s="5">
        <v>13.74</v>
      </c>
      <c r="N223" s="5">
        <v>2643.9</v>
      </c>
    </row>
    <row r="224" spans="1:14" x14ac:dyDescent="0.35">
      <c r="A224" s="5" t="s">
        <v>285</v>
      </c>
      <c r="B224" s="5">
        <v>45.3</v>
      </c>
      <c r="C224" s="5">
        <v>196.43</v>
      </c>
      <c r="D224" s="5">
        <v>408.76</v>
      </c>
      <c r="E224" s="5">
        <v>55.15</v>
      </c>
      <c r="F224" s="5">
        <v>40.71</v>
      </c>
      <c r="G224" s="5">
        <v>94.72</v>
      </c>
      <c r="H224" s="5" t="s">
        <v>286</v>
      </c>
      <c r="I224" s="5">
        <v>295.52</v>
      </c>
      <c r="J224" s="5">
        <v>55.27</v>
      </c>
      <c r="K224" s="5">
        <v>0.124</v>
      </c>
      <c r="L224" s="5">
        <v>2.72</v>
      </c>
      <c r="M224" s="5">
        <v>16.21</v>
      </c>
      <c r="N224" s="5">
        <v>2118.69</v>
      </c>
    </row>
    <row r="225" spans="1:14" x14ac:dyDescent="0.35">
      <c r="A225" s="5" t="s">
        <v>287</v>
      </c>
      <c r="B225" s="5">
        <v>139.69</v>
      </c>
      <c r="C225" s="5">
        <v>170.72</v>
      </c>
      <c r="D225" s="5">
        <v>464.14</v>
      </c>
      <c r="E225" s="5">
        <v>138.72999999999999</v>
      </c>
      <c r="F225" s="5">
        <v>77.7</v>
      </c>
      <c r="G225" s="5">
        <v>240.36</v>
      </c>
      <c r="H225" s="5" t="s">
        <v>288</v>
      </c>
      <c r="I225" s="5">
        <v>249.37</v>
      </c>
      <c r="J225" s="5">
        <v>47.5</v>
      </c>
      <c r="K225" s="5">
        <v>0.153</v>
      </c>
      <c r="L225" s="5">
        <v>1.74</v>
      </c>
      <c r="M225" s="5">
        <v>12.51</v>
      </c>
      <c r="N225" s="5">
        <v>1927.69</v>
      </c>
    </row>
    <row r="226" spans="1:14" x14ac:dyDescent="0.35">
      <c r="A226" s="6" t="s">
        <v>289</v>
      </c>
      <c r="B226" s="6">
        <v>39.14</v>
      </c>
      <c r="C226" s="6">
        <v>240.33</v>
      </c>
      <c r="D226" s="6">
        <v>397.96</v>
      </c>
      <c r="E226" s="6">
        <v>46.92</v>
      </c>
      <c r="F226" s="6" t="s">
        <v>245</v>
      </c>
      <c r="G226" s="6">
        <v>64.39</v>
      </c>
      <c r="H226" s="6" t="s">
        <v>290</v>
      </c>
      <c r="I226" s="6">
        <v>295.33999999999997</v>
      </c>
      <c r="J226" s="6">
        <v>52.12</v>
      </c>
      <c r="K226" s="6">
        <v>0.161</v>
      </c>
      <c r="L226" s="6">
        <v>6.32</v>
      </c>
      <c r="M226" s="6">
        <v>12.09</v>
      </c>
      <c r="N226" s="6">
        <v>2517.7399999999998</v>
      </c>
    </row>
    <row r="227" spans="1:14" x14ac:dyDescent="0.35">
      <c r="A227" t="s">
        <v>130</v>
      </c>
      <c r="B227">
        <v>69.876666666666665</v>
      </c>
      <c r="C227">
        <v>191.21708333333333</v>
      </c>
      <c r="D227">
        <v>418.97833333333324</v>
      </c>
      <c r="E227">
        <v>73.970833333333346</v>
      </c>
      <c r="F227">
        <v>42.267272727272733</v>
      </c>
      <c r="G227">
        <v>138.70916666666665</v>
      </c>
      <c r="H227">
        <v>7.23</v>
      </c>
      <c r="I227">
        <v>293.88749999999999</v>
      </c>
      <c r="J227">
        <v>55.472083333333323</v>
      </c>
      <c r="K227">
        <v>1.9165000000000003</v>
      </c>
      <c r="L227">
        <v>3.6579166666666665</v>
      </c>
      <c r="M227">
        <v>14.372083333333331</v>
      </c>
      <c r="N227">
        <v>2266.0754166666666</v>
      </c>
    </row>
    <row r="228" spans="1:14" x14ac:dyDescent="0.35">
      <c r="A228" t="s">
        <v>131</v>
      </c>
      <c r="B228">
        <v>57.070098137722496</v>
      </c>
      <c r="C228">
        <v>33.383846195059206</v>
      </c>
      <c r="D228">
        <v>45.178136176760184</v>
      </c>
      <c r="E228">
        <v>61.21788328632384</v>
      </c>
      <c r="F228">
        <v>55.211967354283203</v>
      </c>
      <c r="G228">
        <v>119.88342627289038</v>
      </c>
      <c r="H228">
        <v>1.475817570026865</v>
      </c>
      <c r="I228">
        <v>39.361316062523677</v>
      </c>
      <c r="J228">
        <v>40.709593995729108</v>
      </c>
      <c r="K228">
        <v>5.4747575924101124</v>
      </c>
      <c r="L228">
        <v>1.9184776101325012</v>
      </c>
      <c r="M228">
        <v>3.4310842235764789</v>
      </c>
      <c r="N228">
        <v>292.86074925123262</v>
      </c>
    </row>
    <row r="230" spans="1:14" x14ac:dyDescent="0.35">
      <c r="B230" t="s">
        <v>1</v>
      </c>
      <c r="C230" t="s">
        <v>2</v>
      </c>
      <c r="D230" t="s">
        <v>3</v>
      </c>
      <c r="E230" t="s">
        <v>4</v>
      </c>
      <c r="F230" t="s">
        <v>5</v>
      </c>
      <c r="G230" t="s">
        <v>6</v>
      </c>
      <c r="H230" t="s">
        <v>7</v>
      </c>
      <c r="I230" t="s">
        <v>8</v>
      </c>
      <c r="J230" t="s">
        <v>9</v>
      </c>
      <c r="K230" t="s">
        <v>10</v>
      </c>
      <c r="L230" t="s">
        <v>11</v>
      </c>
      <c r="M230" t="s">
        <v>12</v>
      </c>
      <c r="N230" t="s">
        <v>13</v>
      </c>
    </row>
    <row r="231" spans="1:14" x14ac:dyDescent="0.35">
      <c r="A231" t="s">
        <v>351</v>
      </c>
      <c r="B231">
        <v>140.91999999999999</v>
      </c>
      <c r="C231">
        <v>132.4</v>
      </c>
      <c r="D231">
        <v>455.58</v>
      </c>
      <c r="E231">
        <v>142.99</v>
      </c>
      <c r="F231">
        <v>23.12</v>
      </c>
      <c r="G231">
        <v>308.54000000000002</v>
      </c>
      <c r="H231">
        <v>52.76</v>
      </c>
      <c r="I231">
        <v>274.31</v>
      </c>
      <c r="J231">
        <v>48.27</v>
      </c>
      <c r="K231">
        <v>0.61599999999999999</v>
      </c>
      <c r="L231">
        <v>4.3</v>
      </c>
      <c r="M231">
        <v>17.3</v>
      </c>
      <c r="N231">
        <v>1815.22</v>
      </c>
    </row>
    <row r="232" spans="1:14" x14ac:dyDescent="0.35">
      <c r="A232" t="s">
        <v>352</v>
      </c>
      <c r="B232">
        <v>26.96</v>
      </c>
      <c r="C232">
        <v>234.49</v>
      </c>
      <c r="D232">
        <v>552.89</v>
      </c>
      <c r="E232">
        <v>31.25</v>
      </c>
      <c r="F232" t="s">
        <v>353</v>
      </c>
      <c r="G232">
        <v>62.68</v>
      </c>
      <c r="H232">
        <v>3.72</v>
      </c>
      <c r="I232">
        <v>307.14</v>
      </c>
      <c r="J232">
        <v>111.95</v>
      </c>
      <c r="K232">
        <v>0.67</v>
      </c>
      <c r="L232">
        <v>3.43</v>
      </c>
      <c r="M232">
        <v>16.489999999999998</v>
      </c>
      <c r="N232">
        <v>2612.96</v>
      </c>
    </row>
    <row r="233" spans="1:14" x14ac:dyDescent="0.35">
      <c r="A233" t="s">
        <v>354</v>
      </c>
      <c r="B233">
        <v>187.97</v>
      </c>
      <c r="C233">
        <v>143.94999999999999</v>
      </c>
      <c r="D233">
        <v>383.21</v>
      </c>
      <c r="E233">
        <v>198.05</v>
      </c>
      <c r="F233">
        <v>26.35</v>
      </c>
      <c r="G233">
        <v>359.15</v>
      </c>
      <c r="H233">
        <v>17.96</v>
      </c>
      <c r="I233">
        <v>216.47</v>
      </c>
      <c r="J233">
        <v>54.19</v>
      </c>
      <c r="K233">
        <v>0.32500000000000001</v>
      </c>
      <c r="L233">
        <v>4.1500000000000004</v>
      </c>
      <c r="M233">
        <v>13.91</v>
      </c>
      <c r="N233">
        <v>1363.91</v>
      </c>
    </row>
    <row r="234" spans="1:14" x14ac:dyDescent="0.35">
      <c r="A234" t="s">
        <v>355</v>
      </c>
      <c r="B234">
        <v>134.22</v>
      </c>
      <c r="C234">
        <v>169.16</v>
      </c>
      <c r="D234">
        <v>409.1</v>
      </c>
      <c r="E234">
        <v>140.1</v>
      </c>
      <c r="F234">
        <v>22.67</v>
      </c>
      <c r="G234">
        <v>246.49</v>
      </c>
      <c r="H234">
        <v>15.17</v>
      </c>
      <c r="I234">
        <v>258.58999999999997</v>
      </c>
      <c r="J234">
        <v>66.72</v>
      </c>
      <c r="K234">
        <v>0.38400000000000001</v>
      </c>
      <c r="L234">
        <v>4.75</v>
      </c>
      <c r="M234">
        <v>17.05</v>
      </c>
      <c r="N234">
        <v>1541.53</v>
      </c>
    </row>
    <row r="235" spans="1:14" x14ac:dyDescent="0.35">
      <c r="A235" t="s">
        <v>356</v>
      </c>
      <c r="B235">
        <v>148.44999999999999</v>
      </c>
      <c r="C235">
        <v>94.75</v>
      </c>
      <c r="D235">
        <v>335.45</v>
      </c>
      <c r="E235">
        <v>157.53</v>
      </c>
      <c r="F235">
        <v>24.44</v>
      </c>
      <c r="G235">
        <v>236.3</v>
      </c>
      <c r="H235">
        <v>2.89</v>
      </c>
      <c r="I235">
        <v>133.33000000000001</v>
      </c>
      <c r="J235">
        <v>47.7</v>
      </c>
      <c r="K235">
        <v>21.42</v>
      </c>
      <c r="L235">
        <v>4.29</v>
      </c>
      <c r="M235">
        <v>6.99</v>
      </c>
      <c r="N235">
        <v>1087.99</v>
      </c>
    </row>
    <row r="236" spans="1:14" x14ac:dyDescent="0.35">
      <c r="A236" t="s">
        <v>357</v>
      </c>
      <c r="B236">
        <v>97.65</v>
      </c>
      <c r="C236">
        <v>178.39</v>
      </c>
      <c r="D236">
        <v>493.34</v>
      </c>
      <c r="E236">
        <v>108.34</v>
      </c>
      <c r="F236">
        <v>18.54</v>
      </c>
      <c r="G236">
        <v>169.09</v>
      </c>
      <c r="H236">
        <v>8.85</v>
      </c>
      <c r="I236">
        <v>265.44</v>
      </c>
      <c r="J236">
        <v>64.55</v>
      </c>
      <c r="K236">
        <v>0.86</v>
      </c>
      <c r="L236">
        <v>2.2599999999999998</v>
      </c>
      <c r="M236">
        <v>11.94</v>
      </c>
      <c r="N236">
        <v>2294.16</v>
      </c>
    </row>
    <row r="237" spans="1:14" x14ac:dyDescent="0.35">
      <c r="A237" t="s">
        <v>358</v>
      </c>
      <c r="B237">
        <v>141.19999999999999</v>
      </c>
      <c r="C237">
        <v>170.19</v>
      </c>
      <c r="D237">
        <v>477.84</v>
      </c>
      <c r="E237">
        <v>156.41999999999999</v>
      </c>
      <c r="F237">
        <v>23.53</v>
      </c>
      <c r="G237">
        <v>231.99</v>
      </c>
      <c r="H237">
        <v>4.3499999999999996</v>
      </c>
      <c r="I237">
        <v>236.46</v>
      </c>
      <c r="J237">
        <v>75.33</v>
      </c>
      <c r="K237">
        <v>0.73599999999999999</v>
      </c>
      <c r="L237">
        <v>1.7</v>
      </c>
      <c r="M237">
        <v>12.04</v>
      </c>
      <c r="N237">
        <v>1962.42</v>
      </c>
    </row>
    <row r="238" spans="1:14" x14ac:dyDescent="0.35">
      <c r="A238" t="s">
        <v>359</v>
      </c>
      <c r="B238">
        <v>102.92</v>
      </c>
      <c r="C238">
        <v>177.92</v>
      </c>
      <c r="D238">
        <v>502.75</v>
      </c>
      <c r="E238">
        <v>113.39</v>
      </c>
      <c r="F238">
        <v>30.12</v>
      </c>
      <c r="G238">
        <v>169.78</v>
      </c>
      <c r="H238">
        <v>4.32</v>
      </c>
      <c r="I238">
        <v>263.10000000000002</v>
      </c>
      <c r="J238">
        <v>78.23</v>
      </c>
      <c r="K238">
        <v>2.44</v>
      </c>
      <c r="L238">
        <v>3.22</v>
      </c>
      <c r="M238">
        <v>13.47</v>
      </c>
      <c r="N238">
        <v>2263.16</v>
      </c>
    </row>
    <row r="239" spans="1:14" x14ac:dyDescent="0.35">
      <c r="A239" t="s">
        <v>360</v>
      </c>
      <c r="B239">
        <v>97.44</v>
      </c>
      <c r="C239">
        <v>175.53</v>
      </c>
      <c r="D239">
        <v>514.91</v>
      </c>
      <c r="E239">
        <v>106.46</v>
      </c>
      <c r="F239">
        <v>22.32</v>
      </c>
      <c r="G239">
        <v>146.97999999999999</v>
      </c>
      <c r="H239">
        <v>13.16</v>
      </c>
      <c r="I239">
        <v>274.49</v>
      </c>
      <c r="J239">
        <v>151.47999999999999</v>
      </c>
      <c r="K239">
        <v>5.77</v>
      </c>
      <c r="L239">
        <v>3.42</v>
      </c>
      <c r="M239">
        <v>12.49</v>
      </c>
      <c r="N239">
        <v>2313.12</v>
      </c>
    </row>
    <row r="240" spans="1:14" x14ac:dyDescent="0.35">
      <c r="A240" t="s">
        <v>361</v>
      </c>
      <c r="B240">
        <v>141.07</v>
      </c>
      <c r="C240">
        <v>167.4</v>
      </c>
      <c r="D240">
        <v>522.20000000000005</v>
      </c>
      <c r="E240">
        <v>147.44</v>
      </c>
      <c r="F240">
        <v>56.97</v>
      </c>
      <c r="G240">
        <v>230.02</v>
      </c>
      <c r="H240">
        <v>14.47</v>
      </c>
      <c r="I240">
        <v>258.04000000000002</v>
      </c>
      <c r="J240">
        <v>73.17</v>
      </c>
      <c r="K240">
        <v>0.69499999999999995</v>
      </c>
      <c r="L240">
        <v>2.5499999999999998</v>
      </c>
      <c r="M240">
        <v>13.07</v>
      </c>
      <c r="N240">
        <v>2224.9499999999998</v>
      </c>
    </row>
    <row r="241" spans="1:14" x14ac:dyDescent="0.35">
      <c r="A241" t="s">
        <v>362</v>
      </c>
      <c r="B241">
        <v>188.15</v>
      </c>
      <c r="C241">
        <v>180.48</v>
      </c>
      <c r="D241">
        <v>460.49</v>
      </c>
      <c r="E241">
        <v>192.65</v>
      </c>
      <c r="F241">
        <v>63.38</v>
      </c>
      <c r="G241">
        <v>299.64</v>
      </c>
      <c r="H241">
        <v>8.7799999999999994</v>
      </c>
      <c r="I241">
        <v>196.28</v>
      </c>
      <c r="J241">
        <v>67.2</v>
      </c>
      <c r="K241">
        <v>0.50900000000000001</v>
      </c>
      <c r="L241">
        <v>1.25</v>
      </c>
      <c r="M241">
        <v>8.49</v>
      </c>
      <c r="N241">
        <v>1834.45</v>
      </c>
    </row>
    <row r="242" spans="1:14" x14ac:dyDescent="0.35">
      <c r="A242" t="s">
        <v>363</v>
      </c>
      <c r="B242">
        <v>163.37</v>
      </c>
      <c r="C242">
        <v>156.61000000000001</v>
      </c>
      <c r="D242">
        <v>512</v>
      </c>
      <c r="E242">
        <v>176.75</v>
      </c>
      <c r="F242">
        <v>52.3</v>
      </c>
      <c r="G242">
        <v>269.01</v>
      </c>
      <c r="H242">
        <v>13.01</v>
      </c>
      <c r="I242">
        <v>234.92</v>
      </c>
      <c r="J242">
        <v>55.66</v>
      </c>
      <c r="K242">
        <v>1.59</v>
      </c>
      <c r="L242">
        <v>2.08</v>
      </c>
      <c r="M242">
        <v>10.78</v>
      </c>
      <c r="N242">
        <v>1914.57</v>
      </c>
    </row>
    <row r="243" spans="1:14" x14ac:dyDescent="0.35">
      <c r="A243" t="s">
        <v>364</v>
      </c>
      <c r="B243">
        <v>20.99</v>
      </c>
      <c r="C243">
        <v>207.55</v>
      </c>
      <c r="D243">
        <v>560.66999999999996</v>
      </c>
      <c r="E243">
        <v>18.100000000000001</v>
      </c>
      <c r="F243">
        <v>4.63</v>
      </c>
      <c r="G243">
        <v>39.15</v>
      </c>
      <c r="H243" t="s">
        <v>365</v>
      </c>
      <c r="I243">
        <v>318.70999999999998</v>
      </c>
      <c r="J243">
        <v>88.65</v>
      </c>
      <c r="K243">
        <v>0.39900000000000002</v>
      </c>
      <c r="L243">
        <v>3.33</v>
      </c>
      <c r="M243">
        <v>16.46</v>
      </c>
      <c r="N243">
        <v>2516.62</v>
      </c>
    </row>
    <row r="244" spans="1:14" x14ac:dyDescent="0.35">
      <c r="A244" t="s">
        <v>366</v>
      </c>
      <c r="B244">
        <v>12.58</v>
      </c>
      <c r="C244">
        <v>230.13</v>
      </c>
      <c r="D244">
        <v>503.34</v>
      </c>
      <c r="E244">
        <v>16.78</v>
      </c>
      <c r="F244">
        <v>4.59</v>
      </c>
      <c r="G244">
        <v>29.17</v>
      </c>
      <c r="H244" t="s">
        <v>367</v>
      </c>
      <c r="I244">
        <v>332.61</v>
      </c>
      <c r="J244">
        <v>96.11</v>
      </c>
      <c r="K244">
        <v>0.19</v>
      </c>
      <c r="L244">
        <v>2.89</v>
      </c>
      <c r="M244">
        <v>17.91</v>
      </c>
      <c r="N244">
        <v>2290.48</v>
      </c>
    </row>
    <row r="245" spans="1:14" x14ac:dyDescent="0.35">
      <c r="A245" t="s">
        <v>368</v>
      </c>
      <c r="B245">
        <v>24.38</v>
      </c>
      <c r="C245">
        <v>224.15</v>
      </c>
      <c r="D245">
        <v>514.78</v>
      </c>
      <c r="E245">
        <v>23.61</v>
      </c>
      <c r="F245">
        <v>9.3699999999999992</v>
      </c>
      <c r="G245">
        <v>40.659999999999997</v>
      </c>
      <c r="H245">
        <v>9.7799999999999994</v>
      </c>
      <c r="I245">
        <v>321.85000000000002</v>
      </c>
      <c r="J245">
        <v>89.51</v>
      </c>
      <c r="K245">
        <v>0.312</v>
      </c>
      <c r="L245">
        <v>3.13</v>
      </c>
      <c r="M245">
        <v>17.739999999999998</v>
      </c>
      <c r="N245">
        <v>2346.1799999999998</v>
      </c>
    </row>
    <row r="246" spans="1:14" x14ac:dyDescent="0.35">
      <c r="A246" t="s">
        <v>369</v>
      </c>
      <c r="B246">
        <v>123.02</v>
      </c>
      <c r="C246">
        <v>200.58</v>
      </c>
      <c r="D246">
        <v>496.62</v>
      </c>
      <c r="E246">
        <v>124.63</v>
      </c>
      <c r="F246">
        <v>50.42</v>
      </c>
      <c r="G246">
        <v>175.24</v>
      </c>
      <c r="H246">
        <v>7.07</v>
      </c>
      <c r="I246">
        <v>240.52</v>
      </c>
      <c r="J246">
        <v>90.95</v>
      </c>
      <c r="K246">
        <v>2.11</v>
      </c>
      <c r="L246">
        <v>1.89</v>
      </c>
      <c r="M246">
        <v>11.34</v>
      </c>
      <c r="N246">
        <v>2212.39</v>
      </c>
    </row>
    <row r="247" spans="1:14" x14ac:dyDescent="0.35">
      <c r="A247" t="s">
        <v>370</v>
      </c>
      <c r="B247">
        <v>27.31</v>
      </c>
      <c r="C247">
        <v>201.62</v>
      </c>
      <c r="D247">
        <v>480.56</v>
      </c>
      <c r="E247">
        <v>29.85</v>
      </c>
      <c r="F247">
        <v>10.81</v>
      </c>
      <c r="G247">
        <v>56.57</v>
      </c>
      <c r="H247">
        <v>8.89</v>
      </c>
      <c r="I247">
        <v>287.32</v>
      </c>
      <c r="J247">
        <v>73.11</v>
      </c>
      <c r="K247">
        <v>0.53500000000000003</v>
      </c>
      <c r="L247">
        <v>2.98</v>
      </c>
      <c r="M247">
        <v>15.38</v>
      </c>
      <c r="N247">
        <v>2339.25</v>
      </c>
    </row>
    <row r="248" spans="1:14" x14ac:dyDescent="0.35">
      <c r="A248" t="s">
        <v>371</v>
      </c>
      <c r="B248">
        <v>13.18</v>
      </c>
      <c r="C248">
        <v>232.87</v>
      </c>
      <c r="D248">
        <v>440.08</v>
      </c>
      <c r="E248">
        <v>15.89</v>
      </c>
      <c r="F248">
        <v>5.41</v>
      </c>
      <c r="G248">
        <v>36.299999999999997</v>
      </c>
      <c r="H248">
        <v>3.78</v>
      </c>
      <c r="I248">
        <v>319.82</v>
      </c>
      <c r="J248">
        <v>94.37</v>
      </c>
      <c r="K248">
        <v>0.42799999999999999</v>
      </c>
      <c r="L248">
        <v>4.37</v>
      </c>
      <c r="M248">
        <v>18.190000000000001</v>
      </c>
      <c r="N248">
        <v>2291.73</v>
      </c>
    </row>
    <row r="249" spans="1:14" x14ac:dyDescent="0.35">
      <c r="A249" t="s">
        <v>372</v>
      </c>
      <c r="B249">
        <v>12.53</v>
      </c>
      <c r="C249">
        <v>212.08</v>
      </c>
      <c r="D249">
        <v>539.65</v>
      </c>
      <c r="E249">
        <v>9.2100000000000009</v>
      </c>
      <c r="F249">
        <v>4.3099999999999996</v>
      </c>
      <c r="G249">
        <v>25.77</v>
      </c>
      <c r="H249" t="s">
        <v>253</v>
      </c>
      <c r="I249">
        <v>326.52</v>
      </c>
      <c r="J249">
        <v>78.459999999999994</v>
      </c>
      <c r="K249">
        <v>0.54300000000000004</v>
      </c>
      <c r="L249">
        <v>2.15</v>
      </c>
      <c r="M249">
        <v>16.5</v>
      </c>
      <c r="N249">
        <v>2602.94</v>
      </c>
    </row>
    <row r="250" spans="1:14" x14ac:dyDescent="0.35">
      <c r="A250" t="s">
        <v>373</v>
      </c>
      <c r="B250">
        <v>49.2</v>
      </c>
      <c r="C250">
        <v>201.8</v>
      </c>
      <c r="D250">
        <v>507.9</v>
      </c>
      <c r="E250">
        <v>51</v>
      </c>
      <c r="F250">
        <v>6.74</v>
      </c>
      <c r="G250">
        <v>99.22</v>
      </c>
      <c r="H250" t="s">
        <v>374</v>
      </c>
      <c r="I250">
        <v>293.87</v>
      </c>
      <c r="J250">
        <v>93.89</v>
      </c>
      <c r="K250">
        <v>0.29599999999999999</v>
      </c>
      <c r="L250">
        <v>2.4500000000000002</v>
      </c>
      <c r="M250">
        <v>15.22</v>
      </c>
      <c r="N250">
        <v>2292.86</v>
      </c>
    </row>
    <row r="251" spans="1:14" x14ac:dyDescent="0.35">
      <c r="A251" t="s">
        <v>375</v>
      </c>
      <c r="B251">
        <v>12.57</v>
      </c>
      <c r="C251">
        <v>186.13</v>
      </c>
      <c r="D251">
        <v>521.41999999999996</v>
      </c>
      <c r="E251">
        <v>8.9499999999999993</v>
      </c>
      <c r="F251">
        <v>4.46</v>
      </c>
      <c r="G251">
        <v>29.32</v>
      </c>
      <c r="H251" t="s">
        <v>376</v>
      </c>
      <c r="I251">
        <v>344.74</v>
      </c>
      <c r="J251">
        <v>82.45</v>
      </c>
      <c r="K251">
        <v>0.66500000000000004</v>
      </c>
      <c r="L251">
        <v>3.7</v>
      </c>
      <c r="M251">
        <v>19.75</v>
      </c>
      <c r="N251">
        <v>2484.9499999999998</v>
      </c>
    </row>
    <row r="252" spans="1:14" x14ac:dyDescent="0.35">
      <c r="A252" t="s">
        <v>377</v>
      </c>
      <c r="B252">
        <v>16.29</v>
      </c>
      <c r="C252">
        <v>170.3</v>
      </c>
      <c r="D252">
        <v>445.84</v>
      </c>
      <c r="E252">
        <v>11.57</v>
      </c>
      <c r="F252">
        <v>2.72</v>
      </c>
      <c r="G252">
        <v>17.690000000000001</v>
      </c>
      <c r="H252" t="s">
        <v>205</v>
      </c>
      <c r="I252">
        <v>302.92</v>
      </c>
      <c r="J252">
        <v>63.43</v>
      </c>
      <c r="K252">
        <v>0.76</v>
      </c>
      <c r="L252">
        <v>4.93</v>
      </c>
      <c r="M252">
        <v>16.440000000000001</v>
      </c>
      <c r="N252">
        <v>2001.45</v>
      </c>
    </row>
    <row r="253" spans="1:14" x14ac:dyDescent="0.35">
      <c r="A253" s="3" t="s">
        <v>378</v>
      </c>
      <c r="B253" s="3">
        <v>15.29</v>
      </c>
      <c r="C253" s="3">
        <v>195.05</v>
      </c>
      <c r="D253" s="3">
        <v>559.75</v>
      </c>
      <c r="E253" s="3">
        <v>7.52</v>
      </c>
      <c r="F253" s="3">
        <v>10.25</v>
      </c>
      <c r="G253" s="3">
        <v>28.5</v>
      </c>
      <c r="H253" s="3" t="s">
        <v>379</v>
      </c>
      <c r="I253" s="3">
        <v>321.38</v>
      </c>
      <c r="J253" s="3">
        <v>92.02</v>
      </c>
      <c r="K253" s="3">
        <v>0.64700000000000002</v>
      </c>
      <c r="L253" s="3">
        <v>2.58</v>
      </c>
      <c r="M253" s="3">
        <v>16.46</v>
      </c>
      <c r="N253" s="3">
        <v>2653.18</v>
      </c>
    </row>
    <row r="254" spans="1:14" x14ac:dyDescent="0.35">
      <c r="A254" s="4" t="s">
        <v>130</v>
      </c>
      <c r="B254">
        <f>AVERAGE(B231:B253)</f>
        <v>82.506956521739113</v>
      </c>
      <c r="C254">
        <f>AVERAGE(C231:C253)</f>
        <v>184.50130434782611</v>
      </c>
      <c r="D254">
        <f>AVERAGE(D231:D253)</f>
        <v>486.53782608695656</v>
      </c>
      <c r="E254">
        <f>AVERAGE(E231:E253)</f>
        <v>86.455652173913037</v>
      </c>
      <c r="F254">
        <f>AVERAGE(F231:F253)</f>
        <v>21.702272727272728</v>
      </c>
      <c r="G254">
        <f>AVERAGE(G231:G253)</f>
        <v>143.79391304347828</v>
      </c>
      <c r="H254">
        <f>AVERAGE(H231:H253)</f>
        <v>11.809999999999997</v>
      </c>
      <c r="I254">
        <f>AVERAGE(I231:I253)</f>
        <v>275.16652173913042</v>
      </c>
      <c r="J254">
        <f>AVERAGE(J231:J253)</f>
        <v>79.886956521739123</v>
      </c>
      <c r="K254">
        <f>AVERAGE(K231:K253)</f>
        <v>1.8652173913043475</v>
      </c>
      <c r="L254">
        <f>AVERAGE(L231:L253)</f>
        <v>3.1217391304347823</v>
      </c>
      <c r="M254">
        <f>AVERAGE(M231:M253)</f>
        <v>14.583043478260871</v>
      </c>
      <c r="N254">
        <f>AVERAGE(N231:N253)</f>
        <v>2141.7595652173914</v>
      </c>
    </row>
    <row r="255" spans="1:14" x14ac:dyDescent="0.35">
      <c r="A255" s="4" t="s">
        <v>131</v>
      </c>
      <c r="B255">
        <f>STDEVA(B231:B253)</f>
        <v>64.467299422743494</v>
      </c>
      <c r="C255">
        <f>STDEVA(C231:C253)</f>
        <v>33.74554789548953</v>
      </c>
      <c r="D255">
        <f>STDEVA(D231:D253)</f>
        <v>56.016109043130896</v>
      </c>
      <c r="E255">
        <f>STDEVA(E231:E253)</f>
        <v>68.908014761847355</v>
      </c>
      <c r="F255">
        <f>STDEVA(F231:F253)</f>
        <v>18.762272905620474</v>
      </c>
      <c r="G255">
        <f>STDEVA(G231:G253)</f>
        <v>110.53624789013084</v>
      </c>
      <c r="H255">
        <f>STDEVA(H231:H253)</f>
        <v>11.261045416546278</v>
      </c>
      <c r="I255">
        <f>STDEVA(I231:I253)</f>
        <v>50.536353756361848</v>
      </c>
      <c r="J255">
        <f>STDEVA(J231:J253)</f>
        <v>22.871263119465912</v>
      </c>
      <c r="K255">
        <f>STDEVA(K231:K253)</f>
        <v>4.424688309068908</v>
      </c>
      <c r="L255">
        <f>STDEVA(L231:L253)</f>
        <v>1.0184777061598671</v>
      </c>
      <c r="M255">
        <f>STDEVA(M231:M253)</f>
        <v>3.2657401148933567</v>
      </c>
      <c r="N255">
        <f>STDEVA(N231:N253)</f>
        <v>402.39757571425719</v>
      </c>
    </row>
    <row r="256" spans="1:14" x14ac:dyDescent="0.35">
      <c r="A256" s="4"/>
    </row>
    <row r="257" spans="1:14" x14ac:dyDescent="0.35">
      <c r="A257" s="1" t="s">
        <v>406</v>
      </c>
    </row>
    <row r="258" spans="1:14" x14ac:dyDescent="0.35">
      <c r="B258" t="s">
        <v>1</v>
      </c>
      <c r="C258" t="s">
        <v>2</v>
      </c>
      <c r="D258" t="s">
        <v>3</v>
      </c>
      <c r="E258" t="s">
        <v>4</v>
      </c>
      <c r="F258" t="s">
        <v>5</v>
      </c>
      <c r="G258" t="s">
        <v>6</v>
      </c>
      <c r="H258" t="s">
        <v>7</v>
      </c>
      <c r="I258" t="s">
        <v>8</v>
      </c>
      <c r="J258" t="s">
        <v>9</v>
      </c>
      <c r="K258" t="s">
        <v>10</v>
      </c>
      <c r="L258" t="s">
        <v>11</v>
      </c>
      <c r="M258" t="s">
        <v>12</v>
      </c>
      <c r="N258" t="s">
        <v>13</v>
      </c>
    </row>
    <row r="259" spans="1:14" x14ac:dyDescent="0.35">
      <c r="A259" s="5" t="s">
        <v>407</v>
      </c>
      <c r="B259" s="5" t="s">
        <v>408</v>
      </c>
      <c r="C259" s="5">
        <v>256.44</v>
      </c>
      <c r="D259" s="5">
        <v>248.39</v>
      </c>
      <c r="E259" s="5">
        <v>24.03</v>
      </c>
      <c r="F259" s="5">
        <v>194.6</v>
      </c>
      <c r="G259" s="5">
        <v>147.04</v>
      </c>
      <c r="H259" s="5" t="s">
        <v>409</v>
      </c>
      <c r="I259" s="5">
        <v>368.13</v>
      </c>
      <c r="J259" s="5">
        <v>28.03</v>
      </c>
      <c r="K259" s="5">
        <v>1.24</v>
      </c>
      <c r="L259" s="5">
        <v>3.96</v>
      </c>
      <c r="M259" s="5">
        <v>13.09</v>
      </c>
      <c r="N259" s="5">
        <v>999.04</v>
      </c>
    </row>
    <row r="260" spans="1:14" x14ac:dyDescent="0.35">
      <c r="A260" s="5" t="s">
        <v>410</v>
      </c>
      <c r="B260" s="5" t="s">
        <v>411</v>
      </c>
      <c r="C260" s="5">
        <v>141.5</v>
      </c>
      <c r="D260" s="5">
        <v>224.61</v>
      </c>
      <c r="E260" s="5">
        <v>44.98</v>
      </c>
      <c r="F260" s="5">
        <v>221.58</v>
      </c>
      <c r="G260" s="5">
        <v>122.42</v>
      </c>
      <c r="H260" s="5" t="s">
        <v>412</v>
      </c>
      <c r="I260" s="5">
        <v>348.78</v>
      </c>
      <c r="J260" s="5">
        <v>72.400000000000006</v>
      </c>
      <c r="K260" s="5">
        <v>2.14</v>
      </c>
      <c r="L260" s="5">
        <v>4.04</v>
      </c>
      <c r="M260" s="5">
        <v>13.12</v>
      </c>
      <c r="N260" s="5">
        <v>1303.74</v>
      </c>
    </row>
    <row r="261" spans="1:14" x14ac:dyDescent="0.35">
      <c r="A261" s="5" t="s">
        <v>413</v>
      </c>
      <c r="B261" s="5" t="s">
        <v>414</v>
      </c>
      <c r="C261" s="5">
        <v>85.52</v>
      </c>
      <c r="D261" s="5">
        <v>230.13</v>
      </c>
      <c r="E261" s="5">
        <v>28.27</v>
      </c>
      <c r="F261" s="5">
        <v>153.43</v>
      </c>
      <c r="G261" s="5">
        <v>81.239999999999995</v>
      </c>
      <c r="H261" s="5" t="s">
        <v>415</v>
      </c>
      <c r="I261" s="5">
        <v>408.41</v>
      </c>
      <c r="J261" s="5">
        <v>21.95</v>
      </c>
      <c r="K261" s="5">
        <v>1.55</v>
      </c>
      <c r="L261" s="5">
        <v>5.33</v>
      </c>
      <c r="M261" s="5">
        <v>17.8</v>
      </c>
      <c r="N261" s="5">
        <v>1251.73</v>
      </c>
    </row>
    <row r="262" spans="1:14" x14ac:dyDescent="0.35">
      <c r="A262" s="5" t="s">
        <v>416</v>
      </c>
      <c r="B262" s="5" t="s">
        <v>417</v>
      </c>
      <c r="C262" s="5">
        <v>208.74</v>
      </c>
      <c r="D262" s="5">
        <v>289.73</v>
      </c>
      <c r="E262" s="5">
        <v>28.44</v>
      </c>
      <c r="F262" s="5">
        <v>177.28</v>
      </c>
      <c r="G262" s="5">
        <v>91.41</v>
      </c>
      <c r="H262" s="5">
        <v>18.61</v>
      </c>
      <c r="I262" s="5">
        <v>372.87</v>
      </c>
      <c r="J262" s="5">
        <v>25.17</v>
      </c>
      <c r="K262" s="5">
        <v>52.24</v>
      </c>
      <c r="L262" s="5">
        <v>8.82</v>
      </c>
      <c r="M262" s="5">
        <v>13.34</v>
      </c>
      <c r="N262" s="5">
        <v>1277.28</v>
      </c>
    </row>
    <row r="263" spans="1:14" x14ac:dyDescent="0.35">
      <c r="A263" s="5" t="s">
        <v>418</v>
      </c>
      <c r="B263" s="5" t="s">
        <v>419</v>
      </c>
      <c r="C263" s="5">
        <v>201</v>
      </c>
      <c r="D263" s="5">
        <v>227.29</v>
      </c>
      <c r="E263" s="5">
        <v>37.549999999999997</v>
      </c>
      <c r="F263" s="5">
        <v>207.49</v>
      </c>
      <c r="G263" s="5">
        <v>141.68</v>
      </c>
      <c r="H263" s="5" t="s">
        <v>420</v>
      </c>
      <c r="I263" s="5">
        <v>377.55</v>
      </c>
      <c r="J263" s="5">
        <v>27.84</v>
      </c>
      <c r="K263" s="5">
        <v>28.81</v>
      </c>
      <c r="L263" s="5">
        <v>7.22</v>
      </c>
      <c r="M263" s="5">
        <v>18.82</v>
      </c>
      <c r="N263" s="5">
        <v>1207.3699999999999</v>
      </c>
    </row>
    <row r="264" spans="1:14" x14ac:dyDescent="0.35">
      <c r="A264" s="5" t="s">
        <v>421</v>
      </c>
      <c r="B264" s="5" t="s">
        <v>422</v>
      </c>
      <c r="C264" s="5">
        <v>219.44</v>
      </c>
      <c r="D264" s="5">
        <v>246.37</v>
      </c>
      <c r="E264" s="5">
        <v>22.66</v>
      </c>
      <c r="F264" s="5">
        <v>182.02</v>
      </c>
      <c r="G264" s="5">
        <v>117.91</v>
      </c>
      <c r="H264" s="5">
        <v>23.35</v>
      </c>
      <c r="I264" s="5">
        <v>412.47</v>
      </c>
      <c r="J264" s="5">
        <v>39.880000000000003</v>
      </c>
      <c r="K264" s="5">
        <v>3.78</v>
      </c>
      <c r="L264" s="5">
        <v>6.61</v>
      </c>
      <c r="M264" s="5">
        <v>19.11</v>
      </c>
      <c r="N264" s="5">
        <v>1452.13</v>
      </c>
    </row>
    <row r="265" spans="1:14" x14ac:dyDescent="0.35">
      <c r="A265" s="5" t="s">
        <v>423</v>
      </c>
      <c r="B265" s="5" t="s">
        <v>424</v>
      </c>
      <c r="C265" s="5">
        <v>127.83</v>
      </c>
      <c r="D265" s="5">
        <v>234.36</v>
      </c>
      <c r="E265" s="5">
        <v>45.17</v>
      </c>
      <c r="F265" s="5">
        <v>217.44</v>
      </c>
      <c r="G265" s="5">
        <v>108.98</v>
      </c>
      <c r="H265" s="5">
        <v>39.479999999999997</v>
      </c>
      <c r="I265" s="5">
        <v>395.93</v>
      </c>
      <c r="J265" s="5">
        <v>36.94</v>
      </c>
      <c r="K265" s="5">
        <v>0.78</v>
      </c>
      <c r="L265" s="5">
        <v>6.39</v>
      </c>
      <c r="M265" s="5">
        <v>20.84</v>
      </c>
      <c r="N265" s="5">
        <v>1322.75</v>
      </c>
    </row>
    <row r="266" spans="1:14" x14ac:dyDescent="0.35">
      <c r="A266" s="5" t="s">
        <v>425</v>
      </c>
      <c r="B266" s="5">
        <v>44.76</v>
      </c>
      <c r="C266" s="5">
        <v>166.56</v>
      </c>
      <c r="D266" s="5">
        <v>243.01</v>
      </c>
      <c r="E266" s="5">
        <v>65.72</v>
      </c>
      <c r="F266" s="5">
        <v>440.05</v>
      </c>
      <c r="G266" s="5">
        <v>266.93</v>
      </c>
      <c r="H266" s="5">
        <v>176.14</v>
      </c>
      <c r="I266" s="5">
        <v>366.31</v>
      </c>
      <c r="J266" s="5">
        <v>38.82</v>
      </c>
      <c r="K266" s="5">
        <v>1.31</v>
      </c>
      <c r="L266" s="5">
        <v>5.23</v>
      </c>
      <c r="M266" s="5">
        <v>19.66</v>
      </c>
      <c r="N266" s="5">
        <v>1195.8900000000001</v>
      </c>
    </row>
    <row r="267" spans="1:14" x14ac:dyDescent="0.35">
      <c r="A267" s="5" t="s">
        <v>426</v>
      </c>
      <c r="B267" s="5">
        <v>42.53</v>
      </c>
      <c r="C267" s="5">
        <v>163.94</v>
      </c>
      <c r="D267" s="5">
        <v>198.23</v>
      </c>
      <c r="E267" s="5">
        <v>65.16</v>
      </c>
      <c r="F267" s="5">
        <v>259.41000000000003</v>
      </c>
      <c r="G267" s="5">
        <v>309.62</v>
      </c>
      <c r="H267" s="5" t="s">
        <v>427</v>
      </c>
      <c r="I267" s="5">
        <v>341.03</v>
      </c>
      <c r="J267" s="5">
        <v>64.41</v>
      </c>
      <c r="K267" s="5" t="s">
        <v>29</v>
      </c>
      <c r="L267" s="5">
        <v>5.96</v>
      </c>
      <c r="M267" s="5">
        <v>15.27</v>
      </c>
      <c r="N267" s="5">
        <v>1218.27</v>
      </c>
    </row>
    <row r="268" spans="1:14" x14ac:dyDescent="0.35">
      <c r="A268" s="5" t="s">
        <v>428</v>
      </c>
      <c r="B268" s="5" t="s">
        <v>429</v>
      </c>
      <c r="C268" s="5">
        <v>153.46</v>
      </c>
      <c r="D268" s="5">
        <v>224.97</v>
      </c>
      <c r="E268" s="5" t="s">
        <v>430</v>
      </c>
      <c r="F268" s="5">
        <v>94.8</v>
      </c>
      <c r="G268" s="5">
        <v>111.18</v>
      </c>
      <c r="H268" s="5" t="s">
        <v>431</v>
      </c>
      <c r="I268" s="5">
        <v>384.33</v>
      </c>
      <c r="J268" s="5">
        <v>49.49</v>
      </c>
      <c r="K268" s="5">
        <v>13.89</v>
      </c>
      <c r="L268" s="5">
        <v>3.79</v>
      </c>
      <c r="M268" s="5">
        <v>20</v>
      </c>
      <c r="N268" s="5">
        <v>1419.01</v>
      </c>
    </row>
    <row r="269" spans="1:14" x14ac:dyDescent="0.35">
      <c r="A269" s="5" t="s">
        <v>432</v>
      </c>
      <c r="B269" s="5" t="s">
        <v>433</v>
      </c>
      <c r="C269" s="5">
        <v>159.88</v>
      </c>
      <c r="D269" s="5">
        <v>243.47</v>
      </c>
      <c r="E269" s="5">
        <v>50.72</v>
      </c>
      <c r="F269" s="5">
        <v>73.67</v>
      </c>
      <c r="G269" s="5">
        <v>75.88</v>
      </c>
      <c r="H269" s="5" t="s">
        <v>434</v>
      </c>
      <c r="I269" s="5">
        <v>379.82</v>
      </c>
      <c r="J269" s="5">
        <v>22.73</v>
      </c>
      <c r="K269" s="5">
        <v>63.8</v>
      </c>
      <c r="L269" s="5">
        <v>4.41</v>
      </c>
      <c r="M269" s="5">
        <v>19.399999999999999</v>
      </c>
      <c r="N269" s="5">
        <v>1237.1600000000001</v>
      </c>
    </row>
    <row r="270" spans="1:14" x14ac:dyDescent="0.35">
      <c r="A270" s="5" t="s">
        <v>435</v>
      </c>
      <c r="B270" s="5" t="s">
        <v>436</v>
      </c>
      <c r="C270" s="5">
        <v>182.78</v>
      </c>
      <c r="D270" s="5">
        <v>262.54000000000002</v>
      </c>
      <c r="E270" s="5">
        <v>22.98</v>
      </c>
      <c r="F270" s="5">
        <v>228.31</v>
      </c>
      <c r="G270" s="5">
        <v>137.6</v>
      </c>
      <c r="H270" s="5">
        <v>27.43</v>
      </c>
      <c r="I270" s="5">
        <v>408.37</v>
      </c>
      <c r="J270" s="5">
        <v>44.41</v>
      </c>
      <c r="K270" s="5">
        <v>0.87</v>
      </c>
      <c r="L270" s="5">
        <v>4.34</v>
      </c>
      <c r="M270" s="5">
        <v>25.5</v>
      </c>
      <c r="N270" s="5">
        <v>1517.17</v>
      </c>
    </row>
    <row r="271" spans="1:14" x14ac:dyDescent="0.35">
      <c r="A271" s="5" t="s">
        <v>437</v>
      </c>
      <c r="B271" s="5" t="s">
        <v>438</v>
      </c>
      <c r="C271" s="5">
        <v>147.88999999999999</v>
      </c>
      <c r="D271" s="5">
        <v>228.54</v>
      </c>
      <c r="E271" s="5">
        <v>22.3</v>
      </c>
      <c r="F271" s="5">
        <v>172.49</v>
      </c>
      <c r="G271" s="5">
        <v>215.9</v>
      </c>
      <c r="H271" s="5" t="s">
        <v>439</v>
      </c>
      <c r="I271" s="5">
        <v>391.18</v>
      </c>
      <c r="J271" s="5">
        <v>38.14</v>
      </c>
      <c r="K271" s="5" t="s">
        <v>440</v>
      </c>
      <c r="L271" s="5">
        <v>5.63</v>
      </c>
      <c r="M271" s="5">
        <v>19.93</v>
      </c>
      <c r="N271" s="5">
        <v>1353.8</v>
      </c>
    </row>
    <row r="272" spans="1:14" x14ac:dyDescent="0.35">
      <c r="A272" s="5" t="s">
        <v>441</v>
      </c>
      <c r="B272" s="5" t="s">
        <v>442</v>
      </c>
      <c r="C272" s="5">
        <v>261.61</v>
      </c>
      <c r="D272" s="5">
        <v>252.15</v>
      </c>
      <c r="E272" s="5" t="s">
        <v>443</v>
      </c>
      <c r="F272" s="5">
        <v>156.69</v>
      </c>
      <c r="G272" s="5">
        <v>67.91</v>
      </c>
      <c r="H272" s="5" t="s">
        <v>444</v>
      </c>
      <c r="I272" s="5">
        <v>408.02</v>
      </c>
      <c r="J272" s="5">
        <v>41.51</v>
      </c>
      <c r="K272" s="5">
        <v>36.700000000000003</v>
      </c>
      <c r="L272" s="5">
        <v>13.49</v>
      </c>
      <c r="M272" s="5">
        <v>17.78</v>
      </c>
      <c r="N272" s="5">
        <v>1385.92</v>
      </c>
    </row>
    <row r="273" spans="1:14" x14ac:dyDescent="0.35">
      <c r="A273" s="5" t="s">
        <v>445</v>
      </c>
      <c r="B273" s="5">
        <v>58.96</v>
      </c>
      <c r="C273" s="5">
        <v>209.32</v>
      </c>
      <c r="D273" s="5">
        <v>193.48</v>
      </c>
      <c r="E273" s="5">
        <v>54.36</v>
      </c>
      <c r="F273" s="5">
        <v>238.33</v>
      </c>
      <c r="G273" s="5">
        <v>218.29</v>
      </c>
      <c r="H273" s="5" t="s">
        <v>446</v>
      </c>
      <c r="I273" s="5">
        <v>410.68</v>
      </c>
      <c r="J273" s="5">
        <v>37.72</v>
      </c>
      <c r="K273" s="5" t="s">
        <v>447</v>
      </c>
      <c r="L273" s="5">
        <v>5.76</v>
      </c>
      <c r="M273" s="5">
        <v>22.93</v>
      </c>
      <c r="N273" s="5">
        <v>1159.1300000000001</v>
      </c>
    </row>
    <row r="274" spans="1:14" x14ac:dyDescent="0.35">
      <c r="A274" s="5" t="s">
        <v>448</v>
      </c>
      <c r="B274" s="5" t="s">
        <v>449</v>
      </c>
      <c r="C274" s="5">
        <v>105.14</v>
      </c>
      <c r="D274" s="5">
        <v>228.62</v>
      </c>
      <c r="E274" s="5">
        <v>46.04</v>
      </c>
      <c r="F274" s="5">
        <v>280.49</v>
      </c>
      <c r="G274" s="5">
        <v>179.36</v>
      </c>
      <c r="H274" s="5" t="s">
        <v>450</v>
      </c>
      <c r="I274" s="5">
        <v>369.47</v>
      </c>
      <c r="J274" s="5">
        <v>45.15</v>
      </c>
      <c r="K274" s="5">
        <v>0.82</v>
      </c>
      <c r="L274" s="5">
        <v>5.94</v>
      </c>
      <c r="M274" s="5">
        <v>21.76</v>
      </c>
      <c r="N274" s="5">
        <v>1375.27</v>
      </c>
    </row>
    <row r="275" spans="1:14" x14ac:dyDescent="0.35">
      <c r="A275" s="5" t="s">
        <v>451</v>
      </c>
      <c r="B275" s="5">
        <v>47.01</v>
      </c>
      <c r="C275" s="5">
        <v>227.5</v>
      </c>
      <c r="D275" s="5">
        <v>241.39</v>
      </c>
      <c r="E275" s="5">
        <v>35.93</v>
      </c>
      <c r="F275" s="5">
        <v>158.41</v>
      </c>
      <c r="G275" s="5">
        <v>169.43</v>
      </c>
      <c r="H275" s="5" t="s">
        <v>452</v>
      </c>
      <c r="I275" s="5">
        <v>366.46</v>
      </c>
      <c r="J275" s="5">
        <v>36.56</v>
      </c>
      <c r="K275" s="5">
        <v>8.4</v>
      </c>
      <c r="L275" s="5">
        <v>5.4</v>
      </c>
      <c r="M275" s="5">
        <v>22.44</v>
      </c>
      <c r="N275" s="5">
        <v>1360.04</v>
      </c>
    </row>
    <row r="276" spans="1:14" x14ac:dyDescent="0.35">
      <c r="A276" s="5" t="s">
        <v>453</v>
      </c>
      <c r="B276" s="5" t="s">
        <v>424</v>
      </c>
      <c r="C276" s="5">
        <v>205.87</v>
      </c>
      <c r="D276" s="5">
        <v>221.81</v>
      </c>
      <c r="E276" s="5">
        <v>27.95</v>
      </c>
      <c r="F276" s="5">
        <v>120.57</v>
      </c>
      <c r="G276" s="5">
        <v>83.78</v>
      </c>
      <c r="H276" s="5" t="s">
        <v>454</v>
      </c>
      <c r="I276" s="5">
        <v>359.46</v>
      </c>
      <c r="J276" s="5">
        <v>31.89</v>
      </c>
      <c r="K276" s="5">
        <v>87.42</v>
      </c>
      <c r="L276" s="5">
        <v>14.59</v>
      </c>
      <c r="M276" s="5">
        <v>18.71</v>
      </c>
      <c r="N276" s="5">
        <v>1294.3499999999999</v>
      </c>
    </row>
    <row r="277" spans="1:14" x14ac:dyDescent="0.35">
      <c r="A277" s="5" t="s">
        <v>455</v>
      </c>
      <c r="B277" s="5">
        <v>46.64</v>
      </c>
      <c r="C277" s="5">
        <v>421.39</v>
      </c>
      <c r="D277" s="5">
        <v>227.55</v>
      </c>
      <c r="E277" s="5">
        <v>26.89</v>
      </c>
      <c r="F277" s="5">
        <v>81.89</v>
      </c>
      <c r="G277" s="5">
        <v>71.8</v>
      </c>
      <c r="H277" s="5" t="s">
        <v>452</v>
      </c>
      <c r="I277" s="5">
        <v>414.41</v>
      </c>
      <c r="J277" s="5">
        <v>40.01</v>
      </c>
      <c r="K277" s="5">
        <v>10.24</v>
      </c>
      <c r="L277" s="5">
        <v>3.79</v>
      </c>
      <c r="M277" s="5">
        <v>18.71</v>
      </c>
      <c r="N277" s="5">
        <v>1481.12</v>
      </c>
    </row>
    <row r="278" spans="1:14" x14ac:dyDescent="0.35">
      <c r="A278" s="5" t="s">
        <v>456</v>
      </c>
      <c r="B278" s="5" t="s">
        <v>457</v>
      </c>
      <c r="C278" s="5">
        <v>145.72999999999999</v>
      </c>
      <c r="D278" s="5">
        <v>220.46</v>
      </c>
      <c r="E278" s="5">
        <v>53.11</v>
      </c>
      <c r="F278" s="5">
        <v>88.08</v>
      </c>
      <c r="G278" s="5">
        <v>88.42</v>
      </c>
      <c r="H278" s="5" t="s">
        <v>458</v>
      </c>
      <c r="I278" s="5">
        <v>421.25</v>
      </c>
      <c r="J278" s="5">
        <v>36.11</v>
      </c>
      <c r="K278" s="5">
        <v>0.45</v>
      </c>
      <c r="L278" s="5">
        <v>6.8</v>
      </c>
      <c r="M278" s="5">
        <v>17.190000000000001</v>
      </c>
      <c r="N278" s="5">
        <v>1496.71</v>
      </c>
    </row>
    <row r="279" spans="1:14" x14ac:dyDescent="0.35">
      <c r="A279" s="5" t="s">
        <v>459</v>
      </c>
      <c r="B279" s="5" t="s">
        <v>460</v>
      </c>
      <c r="C279" s="5">
        <v>146.38</v>
      </c>
      <c r="D279" s="5">
        <v>218.06</v>
      </c>
      <c r="E279" s="5">
        <v>23.57</v>
      </c>
      <c r="F279" s="5">
        <v>92.66</v>
      </c>
      <c r="G279" s="5">
        <v>48.97</v>
      </c>
      <c r="H279" s="5" t="s">
        <v>461</v>
      </c>
      <c r="I279" s="5">
        <v>395.27</v>
      </c>
      <c r="J279" s="5">
        <v>27.29</v>
      </c>
      <c r="K279" s="5">
        <v>31.29</v>
      </c>
      <c r="L279" s="5">
        <v>5.56</v>
      </c>
      <c r="M279" s="5">
        <v>16.71</v>
      </c>
      <c r="N279" s="5">
        <v>1270.83</v>
      </c>
    </row>
    <row r="280" spans="1:14" x14ac:dyDescent="0.35">
      <c r="A280" s="5" t="s">
        <v>462</v>
      </c>
      <c r="B280" s="5" t="s">
        <v>463</v>
      </c>
      <c r="C280" s="5">
        <v>113.93</v>
      </c>
      <c r="D280" s="5">
        <v>216.67</v>
      </c>
      <c r="E280" s="5">
        <v>21.58</v>
      </c>
      <c r="F280" s="5">
        <v>220.3</v>
      </c>
      <c r="G280" s="5">
        <v>49.94</v>
      </c>
      <c r="H280" s="5" t="s">
        <v>464</v>
      </c>
      <c r="I280" s="5">
        <v>371.96</v>
      </c>
      <c r="J280" s="5">
        <v>39.270000000000003</v>
      </c>
      <c r="K280" s="5">
        <v>1.37</v>
      </c>
      <c r="L280" s="5">
        <v>4.54</v>
      </c>
      <c r="M280" s="5">
        <v>27.3</v>
      </c>
      <c r="N280" s="5">
        <v>1264.6300000000001</v>
      </c>
    </row>
    <row r="281" spans="1:14" x14ac:dyDescent="0.35">
      <c r="A281" s="5" t="s">
        <v>465</v>
      </c>
      <c r="B281" s="5" t="s">
        <v>466</v>
      </c>
      <c r="C281" s="5">
        <v>155.44</v>
      </c>
      <c r="D281" s="5">
        <v>236.49</v>
      </c>
      <c r="E281" s="5">
        <v>20.239999999999998</v>
      </c>
      <c r="F281" s="5">
        <v>126.76</v>
      </c>
      <c r="G281" s="5">
        <v>98.21</v>
      </c>
      <c r="H281" s="5" t="s">
        <v>467</v>
      </c>
      <c r="I281" s="5">
        <v>411.8</v>
      </c>
      <c r="J281" s="5">
        <v>31.4</v>
      </c>
      <c r="K281" s="5">
        <v>4.8899999999999997</v>
      </c>
      <c r="L281" s="5">
        <v>7.82</v>
      </c>
      <c r="M281" s="5">
        <v>20.48</v>
      </c>
      <c r="N281" s="5">
        <v>1337.93</v>
      </c>
    </row>
    <row r="282" spans="1:14" x14ac:dyDescent="0.35">
      <c r="A282" s="5" t="s">
        <v>468</v>
      </c>
      <c r="B282" s="5" t="s">
        <v>469</v>
      </c>
      <c r="C282" s="5">
        <v>134.51</v>
      </c>
      <c r="D282" s="5">
        <v>211.45</v>
      </c>
      <c r="E282" s="5">
        <v>33.29</v>
      </c>
      <c r="F282" s="5">
        <v>185.71</v>
      </c>
      <c r="G282" s="5">
        <v>173.4</v>
      </c>
      <c r="H282" s="5" t="s">
        <v>470</v>
      </c>
      <c r="I282" s="5">
        <v>387.99</v>
      </c>
      <c r="J282" s="5">
        <v>34.78</v>
      </c>
      <c r="K282" s="5">
        <v>0.91</v>
      </c>
      <c r="L282" s="5">
        <v>2.84</v>
      </c>
      <c r="M282" s="5">
        <v>17.559999999999999</v>
      </c>
      <c r="N282" s="5">
        <v>1357.5</v>
      </c>
    </row>
    <row r="283" spans="1:14" x14ac:dyDescent="0.35">
      <c r="A283" s="5" t="s">
        <v>471</v>
      </c>
      <c r="B283" s="5" t="s">
        <v>472</v>
      </c>
      <c r="C283" s="5">
        <v>172.62</v>
      </c>
      <c r="D283" s="5">
        <v>228.26</v>
      </c>
      <c r="E283" s="5">
        <v>24.78</v>
      </c>
      <c r="F283" s="5">
        <v>74.94</v>
      </c>
      <c r="G283" s="5">
        <v>91.09</v>
      </c>
      <c r="H283" s="5" t="s">
        <v>473</v>
      </c>
      <c r="I283" s="5">
        <v>382.68</v>
      </c>
      <c r="J283" s="5">
        <v>38.18</v>
      </c>
      <c r="K283" s="5" t="s">
        <v>474</v>
      </c>
      <c r="L283" s="5">
        <v>6.25</v>
      </c>
      <c r="M283" s="5">
        <v>18.47</v>
      </c>
      <c r="N283" s="5">
        <v>1462.74</v>
      </c>
    </row>
    <row r="284" spans="1:14" x14ac:dyDescent="0.35">
      <c r="A284" s="5" t="s">
        <v>475</v>
      </c>
      <c r="B284" s="5" t="s">
        <v>21</v>
      </c>
      <c r="C284" s="5">
        <v>176.12</v>
      </c>
      <c r="D284" s="5">
        <v>226.04</v>
      </c>
      <c r="E284" s="5">
        <v>17.940000000000001</v>
      </c>
      <c r="F284" s="5">
        <v>112.63</v>
      </c>
      <c r="G284" s="5">
        <v>99.14</v>
      </c>
      <c r="H284" s="5" t="s">
        <v>476</v>
      </c>
      <c r="I284" s="5">
        <v>382.43</v>
      </c>
      <c r="J284" s="5">
        <v>33.97</v>
      </c>
      <c r="K284" s="5">
        <v>54.47</v>
      </c>
      <c r="L284" s="5">
        <v>10.34</v>
      </c>
      <c r="M284" s="5">
        <v>17.170000000000002</v>
      </c>
      <c r="N284" s="5">
        <v>1364.19</v>
      </c>
    </row>
    <row r="285" spans="1:14" x14ac:dyDescent="0.35">
      <c r="A285" s="5" t="s">
        <v>477</v>
      </c>
      <c r="B285" s="5" t="s">
        <v>478</v>
      </c>
      <c r="C285" s="5">
        <v>184.99</v>
      </c>
      <c r="D285" s="5">
        <v>221.77</v>
      </c>
      <c r="E285" s="5">
        <v>31.08</v>
      </c>
      <c r="F285" s="5">
        <v>84.28</v>
      </c>
      <c r="G285" s="5">
        <v>84.46</v>
      </c>
      <c r="H285" s="5" t="s">
        <v>479</v>
      </c>
      <c r="I285" s="5">
        <v>378.07</v>
      </c>
      <c r="J285" s="5">
        <v>35.799999999999997</v>
      </c>
      <c r="K285" s="5">
        <v>0.67</v>
      </c>
      <c r="L285" s="5">
        <v>4.42</v>
      </c>
      <c r="M285" s="5">
        <v>17.57</v>
      </c>
      <c r="N285" s="5">
        <v>1492.78</v>
      </c>
    </row>
    <row r="286" spans="1:14" x14ac:dyDescent="0.35">
      <c r="A286" s="5" t="s">
        <v>480</v>
      </c>
      <c r="B286" s="5" t="s">
        <v>481</v>
      </c>
      <c r="C286" s="5">
        <v>87.55</v>
      </c>
      <c r="D286" s="5">
        <v>208.31</v>
      </c>
      <c r="E286" s="5">
        <v>23.82</v>
      </c>
      <c r="F286" s="5">
        <v>95.98</v>
      </c>
      <c r="G286" s="5">
        <v>71.459999999999994</v>
      </c>
      <c r="H286" s="5">
        <v>20.79</v>
      </c>
      <c r="I286" s="5">
        <v>371.5</v>
      </c>
      <c r="J286" s="5">
        <v>36.64</v>
      </c>
      <c r="K286" s="5">
        <v>18.29</v>
      </c>
      <c r="L286" s="5">
        <v>8.6999999999999993</v>
      </c>
      <c r="M286" s="5">
        <v>15.65</v>
      </c>
      <c r="N286" s="5">
        <v>1363.86</v>
      </c>
    </row>
    <row r="287" spans="1:14" x14ac:dyDescent="0.35">
      <c r="A287" s="5" t="s">
        <v>482</v>
      </c>
      <c r="B287" s="5" t="s">
        <v>483</v>
      </c>
      <c r="C287" s="5">
        <v>247.98</v>
      </c>
      <c r="D287" s="5">
        <v>213.64</v>
      </c>
      <c r="E287" s="5">
        <v>31.61</v>
      </c>
      <c r="F287" s="5">
        <v>73.400000000000006</v>
      </c>
      <c r="G287" s="5">
        <v>95.62</v>
      </c>
      <c r="H287" s="5" t="s">
        <v>484</v>
      </c>
      <c r="I287" s="5">
        <v>382.82</v>
      </c>
      <c r="J287" s="5">
        <v>29.44</v>
      </c>
      <c r="K287" s="5">
        <v>2.06</v>
      </c>
      <c r="L287" s="5">
        <v>3.26</v>
      </c>
      <c r="M287" s="5">
        <v>13.34</v>
      </c>
      <c r="N287" s="5">
        <v>1350.95</v>
      </c>
    </row>
    <row r="288" spans="1:14" x14ac:dyDescent="0.35">
      <c r="A288" s="5" t="s">
        <v>485</v>
      </c>
      <c r="B288" s="5" t="s">
        <v>486</v>
      </c>
      <c r="C288" s="5">
        <v>177.99</v>
      </c>
      <c r="D288" s="5">
        <v>222.52</v>
      </c>
      <c r="E288" s="5">
        <v>24.95</v>
      </c>
      <c r="F288" s="5">
        <v>118.91</v>
      </c>
      <c r="G288" s="5">
        <v>129.22</v>
      </c>
      <c r="H288" s="5" t="s">
        <v>487</v>
      </c>
      <c r="I288" s="5">
        <v>377.45</v>
      </c>
      <c r="J288" s="5">
        <v>30.95</v>
      </c>
      <c r="K288" s="5">
        <v>1.1499999999999999</v>
      </c>
      <c r="L288" s="5">
        <v>4.2699999999999996</v>
      </c>
      <c r="M288" s="5">
        <v>13.27</v>
      </c>
      <c r="N288" s="5">
        <v>1386.69</v>
      </c>
    </row>
    <row r="289" spans="1:14" x14ac:dyDescent="0.35">
      <c r="A289" s="5" t="s">
        <v>488</v>
      </c>
      <c r="B289" s="5" t="s">
        <v>489</v>
      </c>
      <c r="C289" s="5">
        <v>107.22</v>
      </c>
      <c r="D289" s="5">
        <v>197.75</v>
      </c>
      <c r="E289" s="5">
        <v>49.46</v>
      </c>
      <c r="F289" s="5">
        <v>136.68</v>
      </c>
      <c r="G289" s="5">
        <v>151.18</v>
      </c>
      <c r="H289" s="5">
        <v>16.41</v>
      </c>
      <c r="I289" s="5">
        <v>349.78</v>
      </c>
      <c r="J289" s="5">
        <v>28.87</v>
      </c>
      <c r="K289" s="5">
        <v>0.55000000000000004</v>
      </c>
      <c r="L289" s="5">
        <v>3.61</v>
      </c>
      <c r="M289" s="5">
        <v>14.38</v>
      </c>
      <c r="N289" s="5">
        <v>1389.57</v>
      </c>
    </row>
    <row r="290" spans="1:14" x14ac:dyDescent="0.35">
      <c r="A290" s="5" t="s">
        <v>490</v>
      </c>
      <c r="B290" s="5">
        <v>50</v>
      </c>
      <c r="C290" s="5">
        <v>113.55</v>
      </c>
      <c r="D290" s="5">
        <v>190.77</v>
      </c>
      <c r="E290" s="5">
        <v>32.97</v>
      </c>
      <c r="F290" s="5">
        <v>107.76</v>
      </c>
      <c r="G290" s="5">
        <v>136.51</v>
      </c>
      <c r="H290" s="5" t="s">
        <v>491</v>
      </c>
      <c r="I290" s="5">
        <v>387.01</v>
      </c>
      <c r="J290" s="5">
        <v>40.33</v>
      </c>
      <c r="K290" s="5" t="s">
        <v>158</v>
      </c>
      <c r="L290" s="5">
        <v>3.81</v>
      </c>
      <c r="M290" s="5">
        <v>18.38</v>
      </c>
      <c r="N290" s="5">
        <v>1418</v>
      </c>
    </row>
    <row r="291" spans="1:14" x14ac:dyDescent="0.35">
      <c r="A291" s="5" t="s">
        <v>492</v>
      </c>
      <c r="B291" s="5" t="s">
        <v>493</v>
      </c>
      <c r="C291" s="5">
        <v>210.65</v>
      </c>
      <c r="D291" s="5">
        <v>216.31</v>
      </c>
      <c r="E291" s="5">
        <v>59.95</v>
      </c>
      <c r="F291" s="5">
        <v>99.09</v>
      </c>
      <c r="G291" s="5">
        <v>112.84</v>
      </c>
      <c r="H291" s="5">
        <v>14.68</v>
      </c>
      <c r="I291" s="5">
        <v>378.4</v>
      </c>
      <c r="J291" s="5">
        <v>32.89</v>
      </c>
      <c r="K291" s="5">
        <v>0.95</v>
      </c>
      <c r="L291" s="5" t="s">
        <v>494</v>
      </c>
      <c r="M291" s="5">
        <v>18.010000000000002</v>
      </c>
      <c r="N291" s="5">
        <v>1397.7</v>
      </c>
    </row>
    <row r="292" spans="1:14" x14ac:dyDescent="0.35">
      <c r="A292" s="5" t="s">
        <v>495</v>
      </c>
      <c r="B292" s="5" t="s">
        <v>496</v>
      </c>
      <c r="C292" s="5">
        <v>194.66</v>
      </c>
      <c r="D292" s="5">
        <v>220.29</v>
      </c>
      <c r="E292" s="5">
        <v>36.58</v>
      </c>
      <c r="F292" s="5">
        <v>65.150000000000006</v>
      </c>
      <c r="G292" s="5">
        <v>90.4</v>
      </c>
      <c r="H292" s="5" t="s">
        <v>497</v>
      </c>
      <c r="I292" s="5">
        <v>391.98</v>
      </c>
      <c r="J292" s="5">
        <v>34.130000000000003</v>
      </c>
      <c r="K292" s="5">
        <v>1.44</v>
      </c>
      <c r="L292" s="5">
        <v>3.58</v>
      </c>
      <c r="M292" s="5">
        <v>13.36</v>
      </c>
      <c r="N292" s="5">
        <v>1528.64</v>
      </c>
    </row>
    <row r="293" spans="1:14" x14ac:dyDescent="0.35">
      <c r="A293" s="5" t="s">
        <v>498</v>
      </c>
      <c r="B293" s="5" t="s">
        <v>499</v>
      </c>
      <c r="C293" s="5">
        <v>108.32</v>
      </c>
      <c r="D293" s="5">
        <v>232.14</v>
      </c>
      <c r="E293" s="5">
        <v>34.57</v>
      </c>
      <c r="F293" s="5">
        <v>94.08</v>
      </c>
      <c r="G293" s="5">
        <v>85.06</v>
      </c>
      <c r="H293" s="5" t="s">
        <v>500</v>
      </c>
      <c r="I293" s="5">
        <v>374.71</v>
      </c>
      <c r="J293" s="5">
        <v>29.41</v>
      </c>
      <c r="K293" s="5">
        <v>67.27</v>
      </c>
      <c r="L293" s="5">
        <v>13.95</v>
      </c>
      <c r="M293" s="5">
        <v>11.48</v>
      </c>
      <c r="N293" s="5">
        <v>1343.12</v>
      </c>
    </row>
    <row r="294" spans="1:14" x14ac:dyDescent="0.35">
      <c r="A294" s="5" t="s">
        <v>501</v>
      </c>
      <c r="B294" s="5" t="s">
        <v>502</v>
      </c>
      <c r="C294" s="5">
        <v>461.36</v>
      </c>
      <c r="D294" s="5">
        <v>242.26</v>
      </c>
      <c r="E294" s="5">
        <v>31.12</v>
      </c>
      <c r="F294" s="5">
        <v>109.5</v>
      </c>
      <c r="G294" s="5">
        <v>85.44</v>
      </c>
      <c r="H294" s="5" t="s">
        <v>503</v>
      </c>
      <c r="I294" s="5">
        <v>393.88</v>
      </c>
      <c r="J294" s="5">
        <v>46.69</v>
      </c>
      <c r="K294" s="5">
        <v>5.95</v>
      </c>
      <c r="L294" s="5">
        <v>5.91</v>
      </c>
      <c r="M294" s="5">
        <v>18.489999999999998</v>
      </c>
      <c r="N294" s="5">
        <v>1457.49</v>
      </c>
    </row>
    <row r="295" spans="1:14" x14ac:dyDescent="0.35">
      <c r="A295" s="5" t="s">
        <v>504</v>
      </c>
      <c r="B295" s="5" t="s">
        <v>505</v>
      </c>
      <c r="C295" s="5">
        <v>138.54</v>
      </c>
      <c r="D295" s="5">
        <v>205.61</v>
      </c>
      <c r="E295" s="5">
        <v>27.25</v>
      </c>
      <c r="F295" s="5">
        <v>88.18</v>
      </c>
      <c r="G295" s="5">
        <v>110.87</v>
      </c>
      <c r="H295" s="5" t="s">
        <v>479</v>
      </c>
      <c r="I295" s="5">
        <v>367.03</v>
      </c>
      <c r="J295" s="5">
        <v>64.44</v>
      </c>
      <c r="K295" s="5">
        <v>1.49</v>
      </c>
      <c r="L295" s="5">
        <v>5.09</v>
      </c>
      <c r="M295" s="5">
        <v>13.14</v>
      </c>
      <c r="N295" s="5">
        <v>1382.97</v>
      </c>
    </row>
    <row r="296" spans="1:14" x14ac:dyDescent="0.35">
      <c r="A296" s="5" t="s">
        <v>506</v>
      </c>
      <c r="B296" s="5" t="s">
        <v>507</v>
      </c>
      <c r="C296" s="5">
        <v>170.93</v>
      </c>
      <c r="D296" s="5">
        <v>211.83</v>
      </c>
      <c r="E296" s="5">
        <v>26.66</v>
      </c>
      <c r="F296" s="5">
        <v>127.54</v>
      </c>
      <c r="G296" s="5">
        <v>122.3</v>
      </c>
      <c r="H296" s="5" t="s">
        <v>508</v>
      </c>
      <c r="I296" s="5">
        <v>377.06</v>
      </c>
      <c r="J296" s="5">
        <v>29.02</v>
      </c>
      <c r="K296" s="5" t="s">
        <v>121</v>
      </c>
      <c r="L296" s="5">
        <v>4.13</v>
      </c>
      <c r="M296" s="5">
        <v>16.34</v>
      </c>
      <c r="N296" s="5">
        <v>1273.83</v>
      </c>
    </row>
    <row r="297" spans="1:14" x14ac:dyDescent="0.35">
      <c r="A297" s="5" t="s">
        <v>509</v>
      </c>
      <c r="B297" s="5" t="s">
        <v>510</v>
      </c>
      <c r="C297" s="5">
        <v>169.8</v>
      </c>
      <c r="D297" s="5">
        <v>214.12</v>
      </c>
      <c r="E297" s="5">
        <v>36.229999999999997</v>
      </c>
      <c r="F297" s="5">
        <v>108.92</v>
      </c>
      <c r="G297" s="5">
        <v>78.84</v>
      </c>
      <c r="H297" s="5" t="s">
        <v>511</v>
      </c>
      <c r="I297" s="5">
        <v>389.3</v>
      </c>
      <c r="J297" s="5">
        <v>32.479999999999997</v>
      </c>
      <c r="K297" s="5" t="s">
        <v>512</v>
      </c>
      <c r="L297" s="5">
        <v>6.27</v>
      </c>
      <c r="M297" s="5">
        <v>21.27</v>
      </c>
      <c r="N297" s="5">
        <v>1395.24</v>
      </c>
    </row>
    <row r="298" spans="1:14" x14ac:dyDescent="0.35">
      <c r="A298" s="5" t="s">
        <v>513</v>
      </c>
      <c r="B298" s="5" t="s">
        <v>514</v>
      </c>
      <c r="C298" s="5">
        <v>198.82</v>
      </c>
      <c r="D298" s="5">
        <v>184.06</v>
      </c>
      <c r="E298" s="5">
        <v>29.09</v>
      </c>
      <c r="F298" s="5">
        <v>54.24</v>
      </c>
      <c r="G298" s="5" t="s">
        <v>515</v>
      </c>
      <c r="H298" s="5" t="s">
        <v>516</v>
      </c>
      <c r="I298" s="5">
        <v>346.19</v>
      </c>
      <c r="J298" s="5">
        <v>22.8</v>
      </c>
      <c r="K298" s="5">
        <v>1.27</v>
      </c>
      <c r="L298" s="5">
        <v>4.91</v>
      </c>
      <c r="M298" s="5">
        <v>11.61</v>
      </c>
      <c r="N298" s="5">
        <v>1271.7</v>
      </c>
    </row>
    <row r="299" spans="1:14" x14ac:dyDescent="0.35">
      <c r="A299" s="5" t="s">
        <v>517</v>
      </c>
      <c r="B299" s="5" t="s">
        <v>518</v>
      </c>
      <c r="C299" s="5">
        <v>189.29</v>
      </c>
      <c r="D299" s="5">
        <v>179.64</v>
      </c>
      <c r="E299" s="5" t="s">
        <v>519</v>
      </c>
      <c r="F299" s="5">
        <v>41.96</v>
      </c>
      <c r="G299" s="5">
        <v>42.7</v>
      </c>
      <c r="H299" s="5" t="s">
        <v>520</v>
      </c>
      <c r="I299" s="5">
        <v>369.49</v>
      </c>
      <c r="J299" s="5">
        <v>23.29</v>
      </c>
      <c r="K299" s="5">
        <v>1.73</v>
      </c>
      <c r="L299" s="5">
        <v>2.95</v>
      </c>
      <c r="M299" s="5">
        <v>10.61</v>
      </c>
      <c r="N299" s="5">
        <v>1294.48</v>
      </c>
    </row>
    <row r="300" spans="1:14" x14ac:dyDescent="0.35">
      <c r="A300" s="5" t="s">
        <v>521</v>
      </c>
      <c r="B300" s="5" t="s">
        <v>522</v>
      </c>
      <c r="C300" s="5">
        <v>94.75</v>
      </c>
      <c r="D300" s="5">
        <v>220.98</v>
      </c>
      <c r="E300" s="5">
        <v>27.49</v>
      </c>
      <c r="F300" s="5">
        <v>91.55</v>
      </c>
      <c r="G300" s="5">
        <v>89.98</v>
      </c>
      <c r="H300" s="5" t="s">
        <v>523</v>
      </c>
      <c r="I300" s="5">
        <v>395.45</v>
      </c>
      <c r="J300" s="5">
        <v>31.71</v>
      </c>
      <c r="K300" s="5">
        <v>9.9499999999999993</v>
      </c>
      <c r="L300" s="5">
        <v>4.97</v>
      </c>
      <c r="M300" s="5">
        <v>18.7</v>
      </c>
      <c r="N300" s="5">
        <v>1428.61</v>
      </c>
    </row>
    <row r="301" spans="1:14" x14ac:dyDescent="0.35">
      <c r="A301" s="5" t="s">
        <v>524</v>
      </c>
      <c r="B301" s="5" t="s">
        <v>525</v>
      </c>
      <c r="C301" s="5">
        <v>194.98</v>
      </c>
      <c r="D301" s="5">
        <v>201.9</v>
      </c>
      <c r="E301" s="5">
        <v>35.39</v>
      </c>
      <c r="F301" s="5">
        <v>68.92</v>
      </c>
      <c r="G301" s="5">
        <v>96.57</v>
      </c>
      <c r="H301" s="5" t="s">
        <v>526</v>
      </c>
      <c r="I301" s="5">
        <v>372.46</v>
      </c>
      <c r="J301" s="5">
        <v>22.07</v>
      </c>
      <c r="K301" s="5">
        <v>0.52</v>
      </c>
      <c r="L301" s="5" t="s">
        <v>527</v>
      </c>
      <c r="M301" s="5">
        <v>14.87</v>
      </c>
      <c r="N301" s="5">
        <v>1348.46</v>
      </c>
    </row>
    <row r="302" spans="1:14" x14ac:dyDescent="0.35">
      <c r="A302" s="5" t="s">
        <v>528</v>
      </c>
      <c r="B302" s="5" t="s">
        <v>529</v>
      </c>
      <c r="C302" s="5">
        <v>389.46</v>
      </c>
      <c r="D302" s="5">
        <v>232.57</v>
      </c>
      <c r="E302" s="5">
        <v>43.08</v>
      </c>
      <c r="F302" s="5">
        <v>88.85</v>
      </c>
      <c r="G302" s="5">
        <v>109.18</v>
      </c>
      <c r="H302" s="5">
        <v>29.28</v>
      </c>
      <c r="I302" s="5">
        <v>354.79</v>
      </c>
      <c r="J302" s="5">
        <v>32.659999999999997</v>
      </c>
      <c r="K302" s="5">
        <v>3.6</v>
      </c>
      <c r="L302" s="5">
        <v>4.5</v>
      </c>
      <c r="M302" s="5">
        <v>13.36</v>
      </c>
      <c r="N302" s="5">
        <v>1257.32</v>
      </c>
    </row>
    <row r="303" spans="1:14" x14ac:dyDescent="0.35">
      <c r="A303" s="5" t="s">
        <v>530</v>
      </c>
      <c r="B303" s="5">
        <v>85.24</v>
      </c>
      <c r="C303" s="5">
        <v>171.48</v>
      </c>
      <c r="D303" s="5">
        <v>217.58</v>
      </c>
      <c r="E303" s="5">
        <v>33.43</v>
      </c>
      <c r="F303" s="5">
        <v>79.75</v>
      </c>
      <c r="G303" s="5">
        <v>113.76</v>
      </c>
      <c r="H303" s="5" t="s">
        <v>531</v>
      </c>
      <c r="I303" s="5">
        <v>374.82</v>
      </c>
      <c r="J303" s="5">
        <v>26.27</v>
      </c>
      <c r="K303" s="5">
        <v>4.9000000000000004</v>
      </c>
      <c r="L303" s="5">
        <v>7.05</v>
      </c>
      <c r="M303" s="5">
        <v>15.6</v>
      </c>
      <c r="N303" s="5">
        <v>1366.2</v>
      </c>
    </row>
    <row r="304" spans="1:14" x14ac:dyDescent="0.35">
      <c r="A304" s="5" t="s">
        <v>532</v>
      </c>
      <c r="B304" s="5">
        <v>81.41</v>
      </c>
      <c r="C304" s="5">
        <v>131.66999999999999</v>
      </c>
      <c r="D304" s="5">
        <v>200.38</v>
      </c>
      <c r="E304" s="5">
        <v>45.83</v>
      </c>
      <c r="F304" s="5">
        <v>73.11</v>
      </c>
      <c r="G304" s="5">
        <v>101.58</v>
      </c>
      <c r="H304" s="5" t="s">
        <v>533</v>
      </c>
      <c r="I304" s="5">
        <v>397.46</v>
      </c>
      <c r="J304" s="5">
        <v>31.44</v>
      </c>
      <c r="K304" s="5">
        <v>0.6</v>
      </c>
      <c r="L304" s="5">
        <v>4.22</v>
      </c>
      <c r="M304" s="5">
        <v>17.62</v>
      </c>
      <c r="N304" s="5">
        <v>1246.42</v>
      </c>
    </row>
    <row r="305" spans="1:14" x14ac:dyDescent="0.35">
      <c r="A305" s="5" t="s">
        <v>534</v>
      </c>
      <c r="B305" s="5" t="s">
        <v>535</v>
      </c>
      <c r="C305" s="5">
        <v>177.71</v>
      </c>
      <c r="D305" s="5">
        <v>209.7</v>
      </c>
      <c r="E305" s="5">
        <v>36.49</v>
      </c>
      <c r="F305" s="5">
        <v>214.96</v>
      </c>
      <c r="G305" s="5">
        <v>205.15</v>
      </c>
      <c r="H305" s="5" t="s">
        <v>536</v>
      </c>
      <c r="I305" s="5">
        <v>373.04</v>
      </c>
      <c r="J305" s="5">
        <v>34.79</v>
      </c>
      <c r="K305" s="5">
        <v>4.28</v>
      </c>
      <c r="L305" s="5">
        <v>6.44</v>
      </c>
      <c r="M305" s="5">
        <v>20.59</v>
      </c>
      <c r="N305" s="5">
        <v>1338.12</v>
      </c>
    </row>
    <row r="306" spans="1:14" x14ac:dyDescent="0.35">
      <c r="A306" s="5" t="s">
        <v>537</v>
      </c>
      <c r="B306" s="5" t="s">
        <v>538</v>
      </c>
      <c r="C306" s="5">
        <v>225.2</v>
      </c>
      <c r="D306" s="5">
        <v>251.89</v>
      </c>
      <c r="E306" s="5">
        <v>71.72</v>
      </c>
      <c r="F306" s="5">
        <v>253.86</v>
      </c>
      <c r="G306" s="5">
        <v>234.36</v>
      </c>
      <c r="H306" s="5" t="s">
        <v>539</v>
      </c>
      <c r="I306" s="5">
        <v>370.33</v>
      </c>
      <c r="J306" s="5">
        <v>29.81</v>
      </c>
      <c r="K306" s="5" t="s">
        <v>540</v>
      </c>
      <c r="L306" s="5">
        <v>9.85</v>
      </c>
      <c r="M306" s="5">
        <v>22.81</v>
      </c>
      <c r="N306" s="5">
        <v>1252.19</v>
      </c>
    </row>
    <row r="307" spans="1:14" x14ac:dyDescent="0.35">
      <c r="A307" s="5" t="s">
        <v>541</v>
      </c>
      <c r="B307" s="5" t="s">
        <v>542</v>
      </c>
      <c r="C307" s="5">
        <v>127.32</v>
      </c>
      <c r="D307" s="5">
        <v>222.59</v>
      </c>
      <c r="E307" s="5" t="s">
        <v>543</v>
      </c>
      <c r="F307" s="5" t="s">
        <v>544</v>
      </c>
      <c r="G307" s="5">
        <v>52.44</v>
      </c>
      <c r="H307" s="5" t="s">
        <v>545</v>
      </c>
      <c r="I307" s="5">
        <v>363.84</v>
      </c>
      <c r="J307" s="5">
        <v>24.91</v>
      </c>
      <c r="K307" s="5">
        <v>1.52</v>
      </c>
      <c r="L307" s="5">
        <v>3.52</v>
      </c>
      <c r="M307" s="5">
        <v>13.75</v>
      </c>
      <c r="N307" s="5">
        <v>1350.14</v>
      </c>
    </row>
    <row r="308" spans="1:14" x14ac:dyDescent="0.35">
      <c r="A308" s="5" t="s">
        <v>546</v>
      </c>
      <c r="B308" s="5" t="s">
        <v>547</v>
      </c>
      <c r="C308" s="5">
        <v>126.42</v>
      </c>
      <c r="D308" s="5">
        <v>225.38</v>
      </c>
      <c r="E308" s="5" t="s">
        <v>548</v>
      </c>
      <c r="F308" s="5">
        <v>47.36</v>
      </c>
      <c r="G308" s="5">
        <v>57.9</v>
      </c>
      <c r="H308" s="5" t="s">
        <v>549</v>
      </c>
      <c r="I308" s="5">
        <v>378.33</v>
      </c>
      <c r="J308" s="5">
        <v>30.17</v>
      </c>
      <c r="K308" s="5" t="s">
        <v>86</v>
      </c>
      <c r="L308" s="5">
        <v>3.21</v>
      </c>
      <c r="M308" s="5">
        <v>14.95</v>
      </c>
      <c r="N308" s="5">
        <v>1395.98</v>
      </c>
    </row>
    <row r="309" spans="1:14" x14ac:dyDescent="0.35">
      <c r="A309" s="5" t="s">
        <v>550</v>
      </c>
      <c r="B309" s="5" t="s">
        <v>551</v>
      </c>
      <c r="C309" s="5">
        <v>199.09</v>
      </c>
      <c r="D309" s="5">
        <v>196.26</v>
      </c>
      <c r="E309" s="5">
        <v>58.64</v>
      </c>
      <c r="F309" s="5">
        <v>205.2</v>
      </c>
      <c r="G309" s="5">
        <v>172.82</v>
      </c>
      <c r="H309" s="5">
        <v>22.65</v>
      </c>
      <c r="I309" s="5">
        <v>364.38</v>
      </c>
      <c r="J309" s="5">
        <v>26.49</v>
      </c>
      <c r="K309" s="5">
        <v>0.77</v>
      </c>
      <c r="L309" s="5">
        <v>3.26</v>
      </c>
      <c r="M309" s="5">
        <v>15.52</v>
      </c>
      <c r="N309" s="5">
        <v>1281.33</v>
      </c>
    </row>
    <row r="310" spans="1:14" x14ac:dyDescent="0.35">
      <c r="A310" s="8" t="s">
        <v>552</v>
      </c>
      <c r="B310" s="8" t="s">
        <v>489</v>
      </c>
      <c r="C310" s="8">
        <v>175.18</v>
      </c>
      <c r="D310" s="8">
        <v>204.74</v>
      </c>
      <c r="E310" s="8">
        <v>33.479999999999997</v>
      </c>
      <c r="F310" s="8">
        <v>218.69</v>
      </c>
      <c r="G310" s="8">
        <v>99.68</v>
      </c>
      <c r="H310" s="8" t="s">
        <v>553</v>
      </c>
      <c r="I310" s="8">
        <v>365.37</v>
      </c>
      <c r="J310" s="8">
        <v>24.67</v>
      </c>
      <c r="K310" s="8">
        <v>35.89</v>
      </c>
      <c r="L310" s="8">
        <v>8.5299999999999994</v>
      </c>
      <c r="M310" s="8">
        <v>14.89</v>
      </c>
      <c r="N310" s="8">
        <v>1109.79</v>
      </c>
    </row>
    <row r="311" spans="1:14" x14ac:dyDescent="0.35">
      <c r="A311" s="4" t="s">
        <v>130</v>
      </c>
      <c r="B311" s="7">
        <f>AVERAGE(B259:B310)</f>
        <v>57.068749999999994</v>
      </c>
      <c r="C311" s="7">
        <f>AVERAGE(C259:C310)</f>
        <v>182.02788461538461</v>
      </c>
      <c r="D311" s="7">
        <f>AVERAGE(D259:D310)</f>
        <v>222.48192307692307</v>
      </c>
      <c r="E311" s="7">
        <f>AVERAGE(E259:E310)</f>
        <v>36.267021276595749</v>
      </c>
      <c r="F311" s="7">
        <f>AVERAGE(F259:F310)</f>
        <v>143.29313725490195</v>
      </c>
      <c r="G311" s="7">
        <f>AVERAGE(G259:G310)</f>
        <v>119.56568627450977</v>
      </c>
      <c r="H311" s="7">
        <f>AVERAGE(H259:H310)</f>
        <v>38.882000000000005</v>
      </c>
      <c r="I311" s="7">
        <f>AVERAGE(I259:I310)</f>
        <v>380.42307692307691</v>
      </c>
      <c r="J311" s="7">
        <f>AVERAGE(J259:J310)</f>
        <v>34.9273076923077</v>
      </c>
      <c r="K311" s="7">
        <f>AVERAGE(K259:K310)</f>
        <v>13.307441860465115</v>
      </c>
      <c r="L311" s="7">
        <f>AVERAGE(L259:L310)</f>
        <v>5.9051999999999989</v>
      </c>
      <c r="M311" s="7">
        <f>AVERAGE(M259:M310)</f>
        <v>17.35865384615385</v>
      </c>
      <c r="N311" s="7">
        <f>AVERAGE(N259:N310)</f>
        <v>1336.2938461538461</v>
      </c>
    </row>
    <row r="312" spans="1:14" x14ac:dyDescent="0.35">
      <c r="A312" s="4" t="s">
        <v>131</v>
      </c>
      <c r="B312" s="7">
        <f>STDEVA(B259:B310)</f>
        <v>21.719600932525786</v>
      </c>
      <c r="C312" s="7">
        <f>STDEVA(C259:C310)</f>
        <v>74.157530981821154</v>
      </c>
      <c r="D312" s="7">
        <f>STDEVA(D259:D310)</f>
        <v>20.261087890431028</v>
      </c>
      <c r="E312" s="7">
        <f>STDEVA(E259:E310)</f>
        <v>16.650442082146647</v>
      </c>
      <c r="F312" s="7">
        <f>STDEVA(F259:F310)</f>
        <v>78.327448319820419</v>
      </c>
      <c r="G312" s="7">
        <f>STDEVA(G259:G310)</f>
        <v>58.545376335874785</v>
      </c>
      <c r="H312" s="7">
        <f>STDEVA(H259:H310)</f>
        <v>25.670597441460302</v>
      </c>
      <c r="I312" s="7">
        <f>STDEVA(I259:I310)</f>
        <v>18.634910474325437</v>
      </c>
      <c r="J312" s="7">
        <f>STDEVA(J259:J310)</f>
        <v>10.396596749989881</v>
      </c>
      <c r="K312" s="7">
        <f>STDEVA(K259:K310)</f>
        <v>20.314570772506894</v>
      </c>
      <c r="L312" s="7">
        <f>STDEVA(L259:L310)</f>
        <v>2.9086537809605746</v>
      </c>
      <c r="M312" s="7">
        <f>STDEVA(M259:M310)</f>
        <v>3.5981182602970403</v>
      </c>
      <c r="N312" s="7">
        <f>STDEVA(N259:N310)</f>
        <v>103.61712791175862</v>
      </c>
    </row>
    <row r="314" spans="1:14" x14ac:dyDescent="0.35">
      <c r="B314" t="s">
        <v>1</v>
      </c>
      <c r="C314" t="s">
        <v>2</v>
      </c>
      <c r="D314" t="s">
        <v>3</v>
      </c>
      <c r="E314" t="s">
        <v>4</v>
      </c>
      <c r="F314" t="s">
        <v>5</v>
      </c>
      <c r="G314" t="s">
        <v>6</v>
      </c>
      <c r="H314" t="s">
        <v>7</v>
      </c>
      <c r="I314" t="s">
        <v>8</v>
      </c>
      <c r="J314" t="s">
        <v>9</v>
      </c>
      <c r="K314" t="s">
        <v>10</v>
      </c>
      <c r="L314" t="s">
        <v>11</v>
      </c>
      <c r="M314" t="s">
        <v>12</v>
      </c>
      <c r="N314" t="s">
        <v>13</v>
      </c>
    </row>
    <row r="315" spans="1:14" x14ac:dyDescent="0.35">
      <c r="A315" t="s">
        <v>567</v>
      </c>
      <c r="B315">
        <v>46.51</v>
      </c>
      <c r="C315">
        <v>179.15</v>
      </c>
      <c r="D315">
        <v>226.45</v>
      </c>
      <c r="E315">
        <v>58.07</v>
      </c>
      <c r="F315">
        <v>57.28</v>
      </c>
      <c r="G315">
        <v>61.41</v>
      </c>
      <c r="H315" t="s">
        <v>568</v>
      </c>
      <c r="I315">
        <v>447.17</v>
      </c>
      <c r="J315">
        <v>34.369999999999997</v>
      </c>
      <c r="K315" t="s">
        <v>82</v>
      </c>
      <c r="L315">
        <v>6.5</v>
      </c>
      <c r="M315">
        <v>14.75</v>
      </c>
      <c r="N315">
        <v>1427.41</v>
      </c>
    </row>
    <row r="316" spans="1:14" x14ac:dyDescent="0.35">
      <c r="A316" t="s">
        <v>569</v>
      </c>
      <c r="B316" t="s">
        <v>570</v>
      </c>
      <c r="C316">
        <v>116.46</v>
      </c>
      <c r="D316">
        <v>222.61</v>
      </c>
      <c r="E316" t="s">
        <v>571</v>
      </c>
      <c r="F316">
        <v>51.24</v>
      </c>
      <c r="G316">
        <v>18.18</v>
      </c>
      <c r="H316" t="s">
        <v>572</v>
      </c>
      <c r="I316">
        <v>422.1</v>
      </c>
      <c r="J316">
        <v>24.78</v>
      </c>
      <c r="K316">
        <v>1.05</v>
      </c>
      <c r="L316">
        <v>6.84</v>
      </c>
      <c r="M316">
        <v>15.44</v>
      </c>
      <c r="N316">
        <v>1279.19</v>
      </c>
    </row>
    <row r="317" spans="1:14" x14ac:dyDescent="0.35">
      <c r="A317" t="s">
        <v>573</v>
      </c>
      <c r="B317">
        <v>35.49</v>
      </c>
      <c r="C317">
        <v>197.68</v>
      </c>
      <c r="D317">
        <v>218.27</v>
      </c>
      <c r="E317" t="s">
        <v>574</v>
      </c>
      <c r="F317" t="s">
        <v>575</v>
      </c>
      <c r="G317">
        <v>65.180000000000007</v>
      </c>
      <c r="H317" t="s">
        <v>576</v>
      </c>
      <c r="I317">
        <v>396.97</v>
      </c>
      <c r="J317">
        <v>27.08</v>
      </c>
      <c r="K317">
        <v>0.76</v>
      </c>
      <c r="L317" t="s">
        <v>577</v>
      </c>
      <c r="M317">
        <v>16.239999999999998</v>
      </c>
      <c r="N317">
        <v>1243.5999999999999</v>
      </c>
    </row>
    <row r="318" spans="1:14" x14ac:dyDescent="0.35">
      <c r="A318" t="s">
        <v>578</v>
      </c>
      <c r="B318">
        <v>58.14</v>
      </c>
      <c r="C318">
        <v>151.33000000000001</v>
      </c>
      <c r="D318">
        <v>226.26</v>
      </c>
      <c r="E318">
        <v>92.06</v>
      </c>
      <c r="F318">
        <v>85.15</v>
      </c>
      <c r="G318">
        <v>181.03</v>
      </c>
      <c r="H318" t="s">
        <v>579</v>
      </c>
      <c r="I318">
        <v>330.96</v>
      </c>
      <c r="J318">
        <v>21.04</v>
      </c>
      <c r="K318">
        <v>0.92</v>
      </c>
      <c r="L318">
        <v>4.62</v>
      </c>
      <c r="M318">
        <v>14.13</v>
      </c>
      <c r="N318">
        <v>1091</v>
      </c>
    </row>
    <row r="319" spans="1:14" x14ac:dyDescent="0.35">
      <c r="A319" t="s">
        <v>580</v>
      </c>
      <c r="B319" t="s">
        <v>581</v>
      </c>
      <c r="C319">
        <v>152.88</v>
      </c>
      <c r="D319">
        <v>291.10000000000002</v>
      </c>
      <c r="E319" t="s">
        <v>582</v>
      </c>
      <c r="F319">
        <v>43.71</v>
      </c>
      <c r="G319">
        <v>53.69</v>
      </c>
      <c r="H319" t="s">
        <v>583</v>
      </c>
      <c r="I319">
        <v>396.45</v>
      </c>
      <c r="J319">
        <v>20.12</v>
      </c>
      <c r="K319" t="s">
        <v>540</v>
      </c>
      <c r="L319">
        <v>4.4400000000000004</v>
      </c>
      <c r="M319">
        <v>14.47</v>
      </c>
      <c r="N319">
        <v>1459.79</v>
      </c>
    </row>
    <row r="320" spans="1:14" x14ac:dyDescent="0.35">
      <c r="A320" t="s">
        <v>584</v>
      </c>
      <c r="B320" t="s">
        <v>585</v>
      </c>
      <c r="C320">
        <v>109.11</v>
      </c>
      <c r="D320">
        <v>118.23</v>
      </c>
      <c r="E320" t="s">
        <v>586</v>
      </c>
      <c r="F320" t="s">
        <v>587</v>
      </c>
      <c r="G320">
        <v>17.93</v>
      </c>
      <c r="H320" t="s">
        <v>588</v>
      </c>
      <c r="I320">
        <v>399.33</v>
      </c>
      <c r="J320">
        <v>9.6199999999999992</v>
      </c>
      <c r="K320" t="s">
        <v>589</v>
      </c>
      <c r="L320" t="s">
        <v>137</v>
      </c>
      <c r="M320">
        <v>10.77</v>
      </c>
      <c r="N320">
        <v>858.9</v>
      </c>
    </row>
    <row r="321" spans="1:14" x14ac:dyDescent="0.35">
      <c r="A321" t="s">
        <v>590</v>
      </c>
      <c r="B321" t="s">
        <v>591</v>
      </c>
      <c r="C321">
        <v>139.19</v>
      </c>
      <c r="D321">
        <v>222.74</v>
      </c>
      <c r="E321" t="s">
        <v>592</v>
      </c>
      <c r="F321">
        <v>34.78</v>
      </c>
      <c r="G321">
        <v>20.45</v>
      </c>
      <c r="H321" t="s">
        <v>593</v>
      </c>
      <c r="I321">
        <v>414.32</v>
      </c>
      <c r="J321">
        <v>33.43</v>
      </c>
      <c r="K321" t="s">
        <v>594</v>
      </c>
      <c r="L321">
        <v>4.92</v>
      </c>
      <c r="M321">
        <v>17.61</v>
      </c>
      <c r="N321">
        <v>1392.88</v>
      </c>
    </row>
    <row r="322" spans="1:14" x14ac:dyDescent="0.35">
      <c r="A322" t="s">
        <v>595</v>
      </c>
      <c r="B322" t="s">
        <v>596</v>
      </c>
      <c r="C322">
        <v>177.68</v>
      </c>
      <c r="D322">
        <v>199.12</v>
      </c>
      <c r="E322" t="s">
        <v>597</v>
      </c>
      <c r="F322">
        <v>38.270000000000003</v>
      </c>
      <c r="G322">
        <v>24.2</v>
      </c>
      <c r="H322" t="s">
        <v>598</v>
      </c>
      <c r="I322">
        <v>358.7</v>
      </c>
      <c r="J322">
        <v>42.48</v>
      </c>
      <c r="K322" t="s">
        <v>113</v>
      </c>
      <c r="L322">
        <v>7.52</v>
      </c>
      <c r="M322">
        <v>13.02</v>
      </c>
      <c r="N322">
        <v>1210.83</v>
      </c>
    </row>
    <row r="323" spans="1:14" x14ac:dyDescent="0.35">
      <c r="A323" t="s">
        <v>599</v>
      </c>
      <c r="B323" t="s">
        <v>600</v>
      </c>
      <c r="C323" t="s">
        <v>601</v>
      </c>
      <c r="D323">
        <v>32.04</v>
      </c>
      <c r="E323" t="s">
        <v>602</v>
      </c>
      <c r="F323" t="s">
        <v>603</v>
      </c>
      <c r="G323" t="s">
        <v>604</v>
      </c>
      <c r="H323" t="s">
        <v>605</v>
      </c>
      <c r="I323">
        <v>129.04</v>
      </c>
      <c r="J323">
        <v>2.68</v>
      </c>
      <c r="K323" t="s">
        <v>606</v>
      </c>
      <c r="L323">
        <v>2.87</v>
      </c>
      <c r="M323">
        <v>2.5099999999999998</v>
      </c>
      <c r="N323">
        <v>254.85</v>
      </c>
    </row>
    <row r="324" spans="1:14" x14ac:dyDescent="0.35">
      <c r="A324" t="s">
        <v>607</v>
      </c>
      <c r="B324" t="s">
        <v>608</v>
      </c>
      <c r="C324">
        <v>88.97</v>
      </c>
      <c r="D324">
        <v>211.71</v>
      </c>
      <c r="E324" t="s">
        <v>609</v>
      </c>
      <c r="F324">
        <v>41.51</v>
      </c>
      <c r="G324" t="s">
        <v>610</v>
      </c>
      <c r="H324" t="s">
        <v>611</v>
      </c>
      <c r="I324">
        <v>419.93</v>
      </c>
      <c r="J324">
        <v>25.62</v>
      </c>
      <c r="K324" t="s">
        <v>589</v>
      </c>
      <c r="L324">
        <v>3.58</v>
      </c>
      <c r="M324">
        <v>20.49</v>
      </c>
      <c r="N324">
        <v>1310.08</v>
      </c>
    </row>
    <row r="325" spans="1:14" x14ac:dyDescent="0.35">
      <c r="A325" t="s">
        <v>612</v>
      </c>
      <c r="B325" t="s">
        <v>613</v>
      </c>
      <c r="C325">
        <v>147.04</v>
      </c>
      <c r="D325">
        <v>205.78</v>
      </c>
      <c r="E325" t="s">
        <v>614</v>
      </c>
      <c r="F325">
        <v>28.41</v>
      </c>
      <c r="G325">
        <v>24.49</v>
      </c>
      <c r="H325" t="s">
        <v>615</v>
      </c>
      <c r="I325">
        <v>465.56</v>
      </c>
      <c r="J325">
        <v>29.68</v>
      </c>
      <c r="K325">
        <v>0.6</v>
      </c>
      <c r="L325">
        <v>4.99</v>
      </c>
      <c r="M325">
        <v>21.54</v>
      </c>
      <c r="N325">
        <v>1364.77</v>
      </c>
    </row>
    <row r="326" spans="1:14" x14ac:dyDescent="0.35">
      <c r="A326" t="s">
        <v>616</v>
      </c>
      <c r="B326" t="s">
        <v>617</v>
      </c>
      <c r="C326">
        <v>162.96</v>
      </c>
      <c r="D326">
        <v>207.33</v>
      </c>
      <c r="E326" t="s">
        <v>618</v>
      </c>
      <c r="F326" t="s">
        <v>619</v>
      </c>
      <c r="G326">
        <v>23.48</v>
      </c>
      <c r="H326" t="s">
        <v>620</v>
      </c>
      <c r="I326">
        <v>422.36</v>
      </c>
      <c r="J326">
        <v>22.92</v>
      </c>
      <c r="K326">
        <v>0.64</v>
      </c>
      <c r="L326">
        <v>6.86</v>
      </c>
      <c r="M326">
        <v>14.74</v>
      </c>
      <c r="N326">
        <v>1427.05</v>
      </c>
    </row>
    <row r="327" spans="1:14" x14ac:dyDescent="0.35">
      <c r="A327" t="s">
        <v>621</v>
      </c>
      <c r="B327" t="s">
        <v>622</v>
      </c>
      <c r="C327" t="s">
        <v>623</v>
      </c>
      <c r="D327">
        <v>165.28</v>
      </c>
      <c r="E327" t="s">
        <v>624</v>
      </c>
      <c r="F327">
        <v>34</v>
      </c>
      <c r="G327">
        <v>33.53</v>
      </c>
      <c r="H327">
        <v>8.26</v>
      </c>
      <c r="I327">
        <v>446.75</v>
      </c>
      <c r="J327">
        <v>19.29</v>
      </c>
      <c r="K327">
        <v>0.78</v>
      </c>
      <c r="L327">
        <v>5.52</v>
      </c>
      <c r="M327">
        <v>12.65</v>
      </c>
      <c r="N327">
        <v>1339.1</v>
      </c>
    </row>
    <row r="328" spans="1:14" x14ac:dyDescent="0.35">
      <c r="A328" t="s">
        <v>625</v>
      </c>
      <c r="B328" t="s">
        <v>626</v>
      </c>
      <c r="C328" t="s">
        <v>627</v>
      </c>
      <c r="D328">
        <v>158.34</v>
      </c>
      <c r="E328" t="s">
        <v>628</v>
      </c>
      <c r="F328">
        <v>23.66</v>
      </c>
      <c r="G328">
        <v>112.81</v>
      </c>
      <c r="H328" t="s">
        <v>629</v>
      </c>
      <c r="I328">
        <v>383.77</v>
      </c>
      <c r="J328">
        <v>37.53</v>
      </c>
      <c r="K328">
        <v>0.81</v>
      </c>
      <c r="L328">
        <v>4.6900000000000004</v>
      </c>
      <c r="M328">
        <v>13.78</v>
      </c>
      <c r="N328">
        <v>1114.52</v>
      </c>
    </row>
    <row r="329" spans="1:14" x14ac:dyDescent="0.35">
      <c r="A329" t="s">
        <v>630</v>
      </c>
      <c r="B329" t="s">
        <v>631</v>
      </c>
      <c r="C329">
        <v>173.7</v>
      </c>
      <c r="D329">
        <v>182.79</v>
      </c>
      <c r="E329" t="s">
        <v>632</v>
      </c>
      <c r="F329" t="s">
        <v>633</v>
      </c>
      <c r="G329">
        <v>29.04</v>
      </c>
      <c r="H329" t="s">
        <v>634</v>
      </c>
      <c r="I329">
        <v>406.56</v>
      </c>
      <c r="J329">
        <v>20.72</v>
      </c>
      <c r="K329">
        <v>0.8</v>
      </c>
      <c r="L329">
        <v>6.14</v>
      </c>
      <c r="M329">
        <v>13.7</v>
      </c>
      <c r="N329">
        <v>1319.34</v>
      </c>
    </row>
    <row r="330" spans="1:14" x14ac:dyDescent="0.35">
      <c r="A330" t="s">
        <v>635</v>
      </c>
      <c r="B330" t="s">
        <v>636</v>
      </c>
      <c r="C330" t="s">
        <v>637</v>
      </c>
      <c r="D330">
        <v>98.14</v>
      </c>
      <c r="E330" t="s">
        <v>638</v>
      </c>
      <c r="F330" t="s">
        <v>639</v>
      </c>
      <c r="G330" t="s">
        <v>640</v>
      </c>
      <c r="H330" t="s">
        <v>641</v>
      </c>
      <c r="I330">
        <v>243.4</v>
      </c>
      <c r="J330">
        <v>79.84</v>
      </c>
      <c r="K330" t="s">
        <v>642</v>
      </c>
      <c r="L330">
        <v>3.41</v>
      </c>
      <c r="M330">
        <v>7.89</v>
      </c>
      <c r="N330">
        <v>727.19</v>
      </c>
    </row>
    <row r="331" spans="1:14" x14ac:dyDescent="0.35">
      <c r="A331" t="s">
        <v>643</v>
      </c>
      <c r="B331" t="s">
        <v>644</v>
      </c>
      <c r="C331">
        <v>109.75</v>
      </c>
      <c r="D331">
        <v>174.55</v>
      </c>
      <c r="E331">
        <v>71.48</v>
      </c>
      <c r="F331" t="s">
        <v>645</v>
      </c>
      <c r="G331">
        <v>30.38</v>
      </c>
      <c r="H331" t="s">
        <v>646</v>
      </c>
      <c r="I331">
        <v>449.71</v>
      </c>
      <c r="J331">
        <v>28.8</v>
      </c>
      <c r="K331" t="s">
        <v>566</v>
      </c>
      <c r="L331">
        <v>6.11</v>
      </c>
      <c r="M331">
        <v>15.34</v>
      </c>
      <c r="N331">
        <v>1443.14</v>
      </c>
    </row>
    <row r="332" spans="1:14" x14ac:dyDescent="0.35">
      <c r="A332" t="s">
        <v>647</v>
      </c>
      <c r="B332">
        <v>60.75</v>
      </c>
      <c r="C332" t="s">
        <v>648</v>
      </c>
      <c r="D332">
        <v>161.9</v>
      </c>
      <c r="E332">
        <v>83.21</v>
      </c>
      <c r="F332" t="s">
        <v>649</v>
      </c>
      <c r="G332">
        <v>177.2</v>
      </c>
      <c r="H332">
        <v>9.2799999999999994</v>
      </c>
      <c r="I332">
        <v>365.11</v>
      </c>
      <c r="J332">
        <v>21.86</v>
      </c>
      <c r="K332">
        <v>0.75</v>
      </c>
      <c r="L332">
        <v>4.49</v>
      </c>
      <c r="M332">
        <v>9.2799999999999994</v>
      </c>
      <c r="N332">
        <v>1032.31</v>
      </c>
    </row>
    <row r="333" spans="1:14" x14ac:dyDescent="0.35">
      <c r="A333" t="s">
        <v>650</v>
      </c>
      <c r="B333" t="s">
        <v>651</v>
      </c>
      <c r="C333">
        <v>149.6</v>
      </c>
      <c r="D333">
        <v>200.91</v>
      </c>
      <c r="E333" t="s">
        <v>652</v>
      </c>
      <c r="F333">
        <v>27.22</v>
      </c>
      <c r="G333" t="s">
        <v>653</v>
      </c>
      <c r="H333" t="s">
        <v>654</v>
      </c>
      <c r="I333">
        <v>465.86</v>
      </c>
      <c r="J333">
        <v>24.27</v>
      </c>
      <c r="K333" t="s">
        <v>655</v>
      </c>
      <c r="L333">
        <v>5.48</v>
      </c>
      <c r="M333">
        <v>16.05</v>
      </c>
      <c r="N333">
        <v>1456.77</v>
      </c>
    </row>
    <row r="334" spans="1:14" x14ac:dyDescent="0.35">
      <c r="A334" t="s">
        <v>656</v>
      </c>
      <c r="B334" t="s">
        <v>626</v>
      </c>
      <c r="C334">
        <v>113.4</v>
      </c>
      <c r="D334">
        <v>181.04</v>
      </c>
      <c r="E334" t="s">
        <v>657</v>
      </c>
      <c r="F334" t="s">
        <v>658</v>
      </c>
      <c r="G334" t="s">
        <v>659</v>
      </c>
      <c r="H334" t="s">
        <v>660</v>
      </c>
      <c r="I334">
        <v>485.97</v>
      </c>
      <c r="J334">
        <v>25.34</v>
      </c>
      <c r="K334">
        <v>0.5</v>
      </c>
      <c r="L334">
        <v>7.05</v>
      </c>
      <c r="M334">
        <v>16.29</v>
      </c>
      <c r="N334">
        <v>1530.6</v>
      </c>
    </row>
    <row r="335" spans="1:14" x14ac:dyDescent="0.35">
      <c r="A335" t="s">
        <v>661</v>
      </c>
      <c r="B335" t="s">
        <v>662</v>
      </c>
      <c r="C335" t="s">
        <v>663</v>
      </c>
      <c r="D335" t="s">
        <v>664</v>
      </c>
      <c r="E335" t="s">
        <v>665</v>
      </c>
      <c r="F335" t="s">
        <v>666</v>
      </c>
      <c r="G335" t="s">
        <v>667</v>
      </c>
      <c r="H335">
        <v>7.37</v>
      </c>
      <c r="I335" t="s">
        <v>668</v>
      </c>
      <c r="J335" t="s">
        <v>669</v>
      </c>
      <c r="K335" t="s">
        <v>670</v>
      </c>
      <c r="L335" t="s">
        <v>671</v>
      </c>
      <c r="M335" t="s">
        <v>190</v>
      </c>
      <c r="N335" t="s">
        <v>178</v>
      </c>
    </row>
    <row r="336" spans="1:14" x14ac:dyDescent="0.35">
      <c r="A336" t="s">
        <v>672</v>
      </c>
      <c r="B336" t="s">
        <v>673</v>
      </c>
      <c r="C336">
        <v>164.6</v>
      </c>
      <c r="D336">
        <v>197.38</v>
      </c>
      <c r="E336" t="s">
        <v>674</v>
      </c>
      <c r="F336" t="s">
        <v>675</v>
      </c>
      <c r="G336" t="s">
        <v>676</v>
      </c>
      <c r="H336" t="s">
        <v>677</v>
      </c>
      <c r="I336">
        <v>456.28</v>
      </c>
      <c r="J336">
        <v>28.47</v>
      </c>
      <c r="K336" t="s">
        <v>47</v>
      </c>
      <c r="L336">
        <v>3.62</v>
      </c>
      <c r="M336">
        <v>20.73</v>
      </c>
      <c r="N336">
        <v>1524.26</v>
      </c>
    </row>
    <row r="337" spans="1:14" x14ac:dyDescent="0.35">
      <c r="A337" t="s">
        <v>678</v>
      </c>
      <c r="B337" t="s">
        <v>679</v>
      </c>
      <c r="C337">
        <v>133.36000000000001</v>
      </c>
      <c r="D337">
        <v>191.23</v>
      </c>
      <c r="E337" t="s">
        <v>680</v>
      </c>
      <c r="F337" t="s">
        <v>681</v>
      </c>
      <c r="G337">
        <v>27.38</v>
      </c>
      <c r="H337" t="s">
        <v>682</v>
      </c>
      <c r="I337">
        <v>439.63</v>
      </c>
      <c r="J337">
        <v>30.1</v>
      </c>
      <c r="K337" t="s">
        <v>670</v>
      </c>
      <c r="L337">
        <v>5.25</v>
      </c>
      <c r="M337">
        <v>17.8</v>
      </c>
      <c r="N337">
        <v>1570.73</v>
      </c>
    </row>
    <row r="338" spans="1:14" x14ac:dyDescent="0.35">
      <c r="A338" t="s">
        <v>683</v>
      </c>
      <c r="B338" t="s">
        <v>684</v>
      </c>
      <c r="C338">
        <v>121.82</v>
      </c>
      <c r="D338">
        <v>195.9</v>
      </c>
      <c r="E338">
        <v>53.28</v>
      </c>
      <c r="F338" t="s">
        <v>72</v>
      </c>
      <c r="G338">
        <v>19.14</v>
      </c>
      <c r="H338" t="s">
        <v>685</v>
      </c>
      <c r="I338">
        <v>462.72</v>
      </c>
      <c r="J338">
        <v>31.1</v>
      </c>
      <c r="K338">
        <v>0.37</v>
      </c>
      <c r="L338">
        <v>4.8099999999999996</v>
      </c>
      <c r="M338">
        <v>18.170000000000002</v>
      </c>
      <c r="N338">
        <v>1450.34</v>
      </c>
    </row>
    <row r="339" spans="1:14" x14ac:dyDescent="0.35">
      <c r="A339" t="s">
        <v>686</v>
      </c>
      <c r="B339" t="s">
        <v>687</v>
      </c>
      <c r="C339">
        <v>199.11</v>
      </c>
      <c r="D339">
        <v>177.81</v>
      </c>
      <c r="E339" t="s">
        <v>688</v>
      </c>
      <c r="F339" t="s">
        <v>689</v>
      </c>
      <c r="G339">
        <v>30.97</v>
      </c>
      <c r="H339" t="s">
        <v>690</v>
      </c>
      <c r="I339">
        <v>444.05</v>
      </c>
      <c r="J339">
        <v>27.6</v>
      </c>
      <c r="K339" t="s">
        <v>440</v>
      </c>
      <c r="L339">
        <v>9.6</v>
      </c>
      <c r="M339">
        <v>18.100000000000001</v>
      </c>
      <c r="N339">
        <v>1273.93</v>
      </c>
    </row>
    <row r="340" spans="1:14" x14ac:dyDescent="0.35">
      <c r="A340" t="s">
        <v>691</v>
      </c>
      <c r="B340">
        <v>46.61</v>
      </c>
      <c r="C340">
        <v>101.27</v>
      </c>
      <c r="D340">
        <v>180.5</v>
      </c>
      <c r="E340" t="s">
        <v>184</v>
      </c>
      <c r="F340">
        <v>24.71</v>
      </c>
      <c r="G340">
        <v>99.05</v>
      </c>
      <c r="H340">
        <v>9.91</v>
      </c>
      <c r="I340">
        <v>447.05</v>
      </c>
      <c r="J340">
        <v>19.16</v>
      </c>
      <c r="K340">
        <v>1.02</v>
      </c>
      <c r="L340">
        <v>6.23</v>
      </c>
      <c r="M340">
        <v>18.96</v>
      </c>
      <c r="N340">
        <v>1343.8</v>
      </c>
    </row>
    <row r="341" spans="1:14" x14ac:dyDescent="0.35">
      <c r="A341" t="s">
        <v>692</v>
      </c>
      <c r="B341" t="s">
        <v>693</v>
      </c>
      <c r="C341">
        <v>131.28</v>
      </c>
      <c r="D341">
        <v>226.83</v>
      </c>
      <c r="E341" t="s">
        <v>694</v>
      </c>
      <c r="F341" t="s">
        <v>695</v>
      </c>
      <c r="G341">
        <v>30.02</v>
      </c>
      <c r="H341">
        <v>9.67</v>
      </c>
      <c r="I341">
        <v>479.17</v>
      </c>
      <c r="J341">
        <v>22.02</v>
      </c>
      <c r="K341" t="s">
        <v>696</v>
      </c>
      <c r="L341">
        <v>5.69</v>
      </c>
      <c r="M341">
        <v>17.309999999999999</v>
      </c>
      <c r="N341">
        <v>1614.81</v>
      </c>
    </row>
    <row r="342" spans="1:14" x14ac:dyDescent="0.35">
      <c r="A342" t="s">
        <v>697</v>
      </c>
      <c r="B342">
        <v>52.32</v>
      </c>
      <c r="C342">
        <v>116.11</v>
      </c>
      <c r="D342">
        <v>170.05</v>
      </c>
      <c r="E342" t="s">
        <v>698</v>
      </c>
      <c r="F342" t="s">
        <v>699</v>
      </c>
      <c r="G342">
        <v>67.38</v>
      </c>
      <c r="H342">
        <v>10.72</v>
      </c>
      <c r="I342">
        <v>448.11</v>
      </c>
      <c r="J342">
        <v>19.41</v>
      </c>
      <c r="K342">
        <v>0.7</v>
      </c>
      <c r="L342">
        <v>6.77</v>
      </c>
      <c r="M342">
        <v>17.02</v>
      </c>
      <c r="N342">
        <v>1240.9100000000001</v>
      </c>
    </row>
    <row r="343" spans="1:14" x14ac:dyDescent="0.35">
      <c r="A343" s="3" t="s">
        <v>700</v>
      </c>
      <c r="B343" s="3" t="s">
        <v>701</v>
      </c>
      <c r="C343" s="3">
        <v>88.09</v>
      </c>
      <c r="D343" s="3">
        <v>204.97</v>
      </c>
      <c r="E343" s="3" t="s">
        <v>702</v>
      </c>
      <c r="F343" s="3" t="s">
        <v>703</v>
      </c>
      <c r="G343" s="3">
        <v>29.62</v>
      </c>
      <c r="H343" s="3">
        <v>10.63</v>
      </c>
      <c r="I343" s="3">
        <v>467.83</v>
      </c>
      <c r="J343" s="3">
        <v>23.31</v>
      </c>
      <c r="K343" s="3" t="s">
        <v>121</v>
      </c>
      <c r="L343" s="3">
        <v>4.6399999999999997</v>
      </c>
      <c r="M343" s="3">
        <v>17.02</v>
      </c>
      <c r="N343" s="3">
        <v>1533.47</v>
      </c>
    </row>
    <row r="344" spans="1:14" x14ac:dyDescent="0.35">
      <c r="A344" s="4" t="s">
        <v>130</v>
      </c>
      <c r="B344" s="2">
        <f>AVERAGE(B315:B343)</f>
        <v>49.97</v>
      </c>
      <c r="C344" s="2">
        <f>AVERAGE(C315:C343)</f>
        <v>140.19739130434786</v>
      </c>
      <c r="D344" s="2">
        <f>AVERAGE(D315:D343)</f>
        <v>187.47357142857146</v>
      </c>
      <c r="E344" s="2">
        <f>AVERAGE(E315:E343)</f>
        <v>71.62</v>
      </c>
      <c r="F344" s="2">
        <f>AVERAGE(F315:F343)</f>
        <v>40.828333333333333</v>
      </c>
      <c r="G344" s="2">
        <f>AVERAGE(G315:G343)</f>
        <v>53.48</v>
      </c>
      <c r="H344" s="2">
        <f>AVERAGE(H315:H343)</f>
        <v>9.4057142857142857</v>
      </c>
      <c r="I344" s="2">
        <f>AVERAGE(I315:I343)</f>
        <v>410.53071428571417</v>
      </c>
      <c r="J344" s="2">
        <f>AVERAGE(J315:J343)</f>
        <v>26.880000000000003</v>
      </c>
      <c r="K344" s="2">
        <f>AVERAGE(K315:K343)</f>
        <v>0.74615384615384606</v>
      </c>
      <c r="L344" s="2">
        <f>AVERAGE(L315:L343)</f>
        <v>5.4861538461538455</v>
      </c>
      <c r="M344" s="2">
        <f>AVERAGE(M315:M343)</f>
        <v>15.207142857142857</v>
      </c>
      <c r="N344" s="2">
        <f>AVERAGE(N315:N343)</f>
        <v>1279.8417857142856</v>
      </c>
    </row>
    <row r="345" spans="1:14" x14ac:dyDescent="0.35">
      <c r="A345" s="4" t="s">
        <v>131</v>
      </c>
      <c r="B345" s="2">
        <f>STDEVA(B315:B343)</f>
        <v>20.962288881999832</v>
      </c>
      <c r="C345" s="2">
        <f>STDEVA(C315:C343)</f>
        <v>64.630939701885495</v>
      </c>
      <c r="D345" s="2">
        <f>STDEVA(D315:D343)</f>
        <v>58.064129038800473</v>
      </c>
      <c r="E345" s="2">
        <f>STDEVA(E315:E343)</f>
        <v>28.219360004508243</v>
      </c>
      <c r="F345" s="2">
        <f>STDEVA(F315:F343)</f>
        <v>23.193362133255604</v>
      </c>
      <c r="G345" s="2">
        <f>STDEVA(G315:G343)</f>
        <v>47.797142423910934</v>
      </c>
      <c r="H345" s="2">
        <f>STDEVA(H315:H343)</f>
        <v>4.1352824076637136</v>
      </c>
      <c r="I345" s="2">
        <f>STDEVA(I315:I343)</f>
        <v>106.24902391438114</v>
      </c>
      <c r="J345" s="2">
        <f>STDEVA(J315:J343)</f>
        <v>13.716110731401187</v>
      </c>
      <c r="K345" s="2">
        <f>STDEVA(K315:K343)</f>
        <v>0.39802715455549864</v>
      </c>
      <c r="L345" s="2">
        <f>STDEVA(L315:L343)</f>
        <v>2.2023132710498672</v>
      </c>
      <c r="M345" s="2">
        <f>STDEVA(M315:M343)</f>
        <v>4.880286801109512</v>
      </c>
      <c r="N345" s="2">
        <f>STDEVA(N315:N343)</f>
        <v>369.52332722548488</v>
      </c>
    </row>
    <row r="347" spans="1:14" x14ac:dyDescent="0.35">
      <c r="B347" t="s">
        <v>1</v>
      </c>
      <c r="C347" t="s">
        <v>2</v>
      </c>
      <c r="D347" t="s">
        <v>3</v>
      </c>
      <c r="E347" t="s">
        <v>4</v>
      </c>
      <c r="F347" t="s">
        <v>5</v>
      </c>
      <c r="G347" t="s">
        <v>6</v>
      </c>
      <c r="H347" t="s">
        <v>7</v>
      </c>
      <c r="I347" t="s">
        <v>8</v>
      </c>
      <c r="J347" t="s">
        <v>9</v>
      </c>
      <c r="K347" t="s">
        <v>10</v>
      </c>
      <c r="L347" t="s">
        <v>11</v>
      </c>
      <c r="M347" t="s">
        <v>12</v>
      </c>
      <c r="N347" t="s">
        <v>13</v>
      </c>
    </row>
    <row r="348" spans="1:14" x14ac:dyDescent="0.35">
      <c r="A348" s="5" t="s">
        <v>822</v>
      </c>
      <c r="B348" s="5">
        <v>11.45</v>
      </c>
      <c r="C348" s="5">
        <v>110.56</v>
      </c>
      <c r="D348" s="5">
        <v>61.01</v>
      </c>
      <c r="E348" s="5">
        <v>6.89</v>
      </c>
      <c r="F348" s="5">
        <v>5.36</v>
      </c>
      <c r="G348" s="5">
        <v>20.34</v>
      </c>
      <c r="H348" s="5">
        <v>3.25</v>
      </c>
      <c r="I348" s="5">
        <v>421.91</v>
      </c>
      <c r="J348" s="5">
        <v>25.03</v>
      </c>
      <c r="K348" s="5">
        <v>1.53</v>
      </c>
      <c r="L348" s="5">
        <v>5.48</v>
      </c>
      <c r="M348" s="5">
        <v>13.98</v>
      </c>
      <c r="N348" s="5">
        <v>1372.68</v>
      </c>
    </row>
    <row r="349" spans="1:14" x14ac:dyDescent="0.35">
      <c r="A349" s="5" t="s">
        <v>823</v>
      </c>
      <c r="B349" s="5">
        <v>13.88</v>
      </c>
      <c r="C349" s="5">
        <v>101.07</v>
      </c>
      <c r="D349" s="5">
        <v>50.3</v>
      </c>
      <c r="E349" s="5">
        <v>4.21</v>
      </c>
      <c r="F349" s="5" t="s">
        <v>824</v>
      </c>
      <c r="G349" s="5">
        <v>25.14</v>
      </c>
      <c r="H349" s="5" t="s">
        <v>825</v>
      </c>
      <c r="I349" s="5">
        <v>423.23</v>
      </c>
      <c r="J349" s="5">
        <v>21.56</v>
      </c>
      <c r="K349" s="5">
        <v>2.2400000000000002</v>
      </c>
      <c r="L349" s="5">
        <v>5.1100000000000003</v>
      </c>
      <c r="M349" s="5">
        <v>14.71</v>
      </c>
      <c r="N349" s="5">
        <v>1398.17</v>
      </c>
    </row>
    <row r="350" spans="1:14" x14ac:dyDescent="0.35">
      <c r="A350" s="5" t="s">
        <v>826</v>
      </c>
      <c r="B350" s="5">
        <v>11.08</v>
      </c>
      <c r="C350" s="5">
        <v>102.66</v>
      </c>
      <c r="D350" s="5">
        <v>60.76</v>
      </c>
      <c r="E350" s="5">
        <v>6.57</v>
      </c>
      <c r="F350" s="5" t="s">
        <v>248</v>
      </c>
      <c r="G350" s="5">
        <v>25.21</v>
      </c>
      <c r="H350" s="5" t="s">
        <v>827</v>
      </c>
      <c r="I350" s="5">
        <v>426.13</v>
      </c>
      <c r="J350" s="5">
        <v>18.489999999999998</v>
      </c>
      <c r="K350" s="5">
        <v>1.76</v>
      </c>
      <c r="L350" s="5">
        <v>5.22</v>
      </c>
      <c r="M350" s="5">
        <v>13.6</v>
      </c>
      <c r="N350" s="5">
        <v>1309.98</v>
      </c>
    </row>
    <row r="351" spans="1:14" x14ac:dyDescent="0.35">
      <c r="A351" s="5" t="s">
        <v>828</v>
      </c>
      <c r="B351" s="5">
        <v>9.33</v>
      </c>
      <c r="C351" s="5">
        <v>92.31</v>
      </c>
      <c r="D351" s="5">
        <v>53.71</v>
      </c>
      <c r="E351" s="5">
        <v>4.05</v>
      </c>
      <c r="F351" s="5">
        <v>2.89</v>
      </c>
      <c r="G351" s="5">
        <v>30.01</v>
      </c>
      <c r="H351" s="5" t="s">
        <v>829</v>
      </c>
      <c r="I351" s="5">
        <v>382.12</v>
      </c>
      <c r="J351" s="5">
        <v>28.82</v>
      </c>
      <c r="K351" s="5">
        <v>1.44</v>
      </c>
      <c r="L351" s="5">
        <v>3.59</v>
      </c>
      <c r="M351" s="5">
        <v>13.18</v>
      </c>
      <c r="N351" s="5">
        <v>1172.93</v>
      </c>
    </row>
    <row r="352" spans="1:14" x14ac:dyDescent="0.35">
      <c r="A352" s="5" t="s">
        <v>830</v>
      </c>
      <c r="B352" s="5">
        <v>10.67</v>
      </c>
      <c r="C352" s="5">
        <v>112.96</v>
      </c>
      <c r="D352" s="5">
        <v>58.21</v>
      </c>
      <c r="E352" s="5">
        <v>5.3</v>
      </c>
      <c r="F352" s="5" t="s">
        <v>577</v>
      </c>
      <c r="G352" s="5">
        <v>23.69</v>
      </c>
      <c r="H352" s="5" t="s">
        <v>831</v>
      </c>
      <c r="I352" s="5">
        <v>427.84</v>
      </c>
      <c r="J352" s="5">
        <v>21.53</v>
      </c>
      <c r="K352" s="5">
        <v>2.17</v>
      </c>
      <c r="L352" s="5">
        <v>5.33</v>
      </c>
      <c r="M352" s="5">
        <v>14.91</v>
      </c>
      <c r="N352" s="5">
        <v>1424.27</v>
      </c>
    </row>
    <row r="353" spans="1:14" x14ac:dyDescent="0.35">
      <c r="A353" s="5" t="s">
        <v>832</v>
      </c>
      <c r="B353" s="5">
        <v>13.49</v>
      </c>
      <c r="C353" s="5">
        <v>106.92</v>
      </c>
      <c r="D353" s="5">
        <v>58.17</v>
      </c>
      <c r="E353" s="5">
        <v>2.88</v>
      </c>
      <c r="F353" s="5">
        <v>3.43</v>
      </c>
      <c r="G353" s="5">
        <v>26.9</v>
      </c>
      <c r="H353" s="5" t="s">
        <v>833</v>
      </c>
      <c r="I353" s="5">
        <v>424.51</v>
      </c>
      <c r="J353" s="5">
        <v>24.96</v>
      </c>
      <c r="K353" s="5">
        <v>2.4900000000000002</v>
      </c>
      <c r="L353" s="5">
        <v>5.43</v>
      </c>
      <c r="M353" s="5">
        <v>14.74</v>
      </c>
      <c r="N353" s="5">
        <v>1450.98</v>
      </c>
    </row>
    <row r="354" spans="1:14" x14ac:dyDescent="0.35">
      <c r="A354" s="5" t="s">
        <v>834</v>
      </c>
      <c r="B354" s="5">
        <v>12.46</v>
      </c>
      <c r="C354" s="5">
        <v>115.52</v>
      </c>
      <c r="D354" s="5">
        <v>59.71</v>
      </c>
      <c r="E354" s="5">
        <v>7.62</v>
      </c>
      <c r="F354" s="5" t="s">
        <v>280</v>
      </c>
      <c r="G354" s="5">
        <v>22.2</v>
      </c>
      <c r="H354" s="5" t="s">
        <v>829</v>
      </c>
      <c r="I354" s="5">
        <v>413.9</v>
      </c>
      <c r="J354" s="5">
        <v>23.79</v>
      </c>
      <c r="K354" s="5">
        <v>1.85</v>
      </c>
      <c r="L354" s="5">
        <v>5.52</v>
      </c>
      <c r="M354" s="5">
        <v>13.79</v>
      </c>
      <c r="N354" s="5">
        <v>1446.16</v>
      </c>
    </row>
    <row r="355" spans="1:14" x14ac:dyDescent="0.35">
      <c r="A355" s="5" t="s">
        <v>835</v>
      </c>
      <c r="B355" s="5">
        <v>11.07</v>
      </c>
      <c r="C355" s="5">
        <v>112.72</v>
      </c>
      <c r="D355" s="5">
        <v>130.13</v>
      </c>
      <c r="E355" s="5">
        <v>9.85</v>
      </c>
      <c r="F355" s="5">
        <v>5.46</v>
      </c>
      <c r="G355" s="5">
        <v>35.06</v>
      </c>
      <c r="H355" s="5" t="s">
        <v>282</v>
      </c>
      <c r="I355" s="5">
        <v>438.24</v>
      </c>
      <c r="J355" s="5">
        <v>21.17</v>
      </c>
      <c r="K355" s="5">
        <v>0.98</v>
      </c>
      <c r="L355" s="5">
        <v>10.01</v>
      </c>
      <c r="M355" s="5">
        <v>15.56</v>
      </c>
      <c r="N355" s="5">
        <v>1279.31</v>
      </c>
    </row>
    <row r="356" spans="1:14" x14ac:dyDescent="0.35">
      <c r="A356" s="5" t="s">
        <v>836</v>
      </c>
      <c r="B356" s="5">
        <v>12.12</v>
      </c>
      <c r="C356" s="5">
        <v>107.28</v>
      </c>
      <c r="D356" s="5">
        <v>118.19</v>
      </c>
      <c r="E356" s="5">
        <v>4.3099999999999996</v>
      </c>
      <c r="F356" s="5">
        <v>2.77</v>
      </c>
      <c r="G356" s="5">
        <v>24.56</v>
      </c>
      <c r="H356" s="5" t="s">
        <v>837</v>
      </c>
      <c r="I356" s="5">
        <v>416.31</v>
      </c>
      <c r="J356" s="5">
        <v>28.35</v>
      </c>
      <c r="K356" s="5">
        <v>1.07</v>
      </c>
      <c r="L356" s="5">
        <v>5.67</v>
      </c>
      <c r="M356" s="5">
        <v>13.91</v>
      </c>
      <c r="N356" s="5">
        <v>1287.06</v>
      </c>
    </row>
    <row r="357" spans="1:14" x14ac:dyDescent="0.35">
      <c r="A357" s="5" t="s">
        <v>838</v>
      </c>
      <c r="B357" s="5">
        <v>9.74</v>
      </c>
      <c r="C357" s="5">
        <v>108.74</v>
      </c>
      <c r="D357" s="5">
        <v>52.8</v>
      </c>
      <c r="E357" s="5">
        <v>4.63</v>
      </c>
      <c r="F357" s="5">
        <v>3.21</v>
      </c>
      <c r="G357" s="5">
        <v>27.01</v>
      </c>
      <c r="H357" s="5">
        <v>3.22</v>
      </c>
      <c r="I357" s="5">
        <v>418.18</v>
      </c>
      <c r="J357" s="5">
        <v>21.12</v>
      </c>
      <c r="K357" s="5">
        <v>1.65</v>
      </c>
      <c r="L357" s="5">
        <v>7.35</v>
      </c>
      <c r="M357" s="5">
        <v>12.32</v>
      </c>
      <c r="N357" s="5">
        <v>1301.82</v>
      </c>
    </row>
    <row r="358" spans="1:14" x14ac:dyDescent="0.35">
      <c r="A358" s="5" t="s">
        <v>839</v>
      </c>
      <c r="B358" s="5">
        <v>13.69</v>
      </c>
      <c r="C358" s="5">
        <v>99.78</v>
      </c>
      <c r="D358" s="5">
        <v>48.22</v>
      </c>
      <c r="E358" s="5">
        <v>4.66</v>
      </c>
      <c r="F358" s="5" t="s">
        <v>248</v>
      </c>
      <c r="G358" s="5">
        <v>27.13</v>
      </c>
      <c r="H358" s="5" t="s">
        <v>840</v>
      </c>
      <c r="I358" s="5">
        <v>413.6</v>
      </c>
      <c r="J358" s="5">
        <v>22.45</v>
      </c>
      <c r="K358" s="5">
        <v>1.95</v>
      </c>
      <c r="L358" s="5">
        <v>3.28</v>
      </c>
      <c r="M358" s="5">
        <v>11.56</v>
      </c>
      <c r="N358" s="5">
        <v>1404</v>
      </c>
    </row>
    <row r="359" spans="1:14" x14ac:dyDescent="0.35">
      <c r="A359" s="5" t="s">
        <v>841</v>
      </c>
      <c r="B359" s="5">
        <v>10.62</v>
      </c>
      <c r="C359" s="5">
        <v>109.93</v>
      </c>
      <c r="D359" s="5">
        <v>52.63</v>
      </c>
      <c r="E359" s="5">
        <v>5.04</v>
      </c>
      <c r="F359" s="5" t="s">
        <v>374</v>
      </c>
      <c r="G359" s="5">
        <v>24.36</v>
      </c>
      <c r="H359" s="5" t="s">
        <v>282</v>
      </c>
      <c r="I359" s="5">
        <v>417.53</v>
      </c>
      <c r="J359" s="5">
        <v>20.18</v>
      </c>
      <c r="K359" s="5">
        <v>1.56</v>
      </c>
      <c r="L359" s="5">
        <v>4.2699999999999996</v>
      </c>
      <c r="M359" s="5">
        <v>12.53</v>
      </c>
      <c r="N359" s="5">
        <v>1402.18</v>
      </c>
    </row>
    <row r="360" spans="1:14" x14ac:dyDescent="0.35">
      <c r="A360" s="5" t="s">
        <v>842</v>
      </c>
      <c r="B360" s="5">
        <v>9.7899999999999991</v>
      </c>
      <c r="C360" s="5">
        <v>111.96</v>
      </c>
      <c r="D360" s="5">
        <v>47.94</v>
      </c>
      <c r="E360" s="5">
        <v>3.07</v>
      </c>
      <c r="F360" s="5" t="s">
        <v>843</v>
      </c>
      <c r="G360" s="5">
        <v>24.65</v>
      </c>
      <c r="H360" s="5" t="s">
        <v>844</v>
      </c>
      <c r="I360" s="5">
        <v>438.32</v>
      </c>
      <c r="J360" s="5">
        <v>20.14</v>
      </c>
      <c r="K360" s="5">
        <v>2.0099999999999998</v>
      </c>
      <c r="L360" s="5">
        <v>5.22</v>
      </c>
      <c r="M360" s="5">
        <v>15.07</v>
      </c>
      <c r="N360" s="5">
        <v>1229.76</v>
      </c>
    </row>
    <row r="361" spans="1:14" x14ac:dyDescent="0.35">
      <c r="A361" s="5" t="s">
        <v>845</v>
      </c>
      <c r="B361" s="5">
        <v>10.88</v>
      </c>
      <c r="C361" s="5">
        <v>118.93</v>
      </c>
      <c r="D361" s="5">
        <v>57.94</v>
      </c>
      <c r="E361" s="5" t="s">
        <v>846</v>
      </c>
      <c r="F361" s="5">
        <v>6.06</v>
      </c>
      <c r="G361" s="5">
        <v>32.299999999999997</v>
      </c>
      <c r="H361" s="5" t="s">
        <v>379</v>
      </c>
      <c r="I361" s="5">
        <v>420.26</v>
      </c>
      <c r="J361" s="5">
        <v>21.54</v>
      </c>
      <c r="K361" s="5">
        <v>2.4</v>
      </c>
      <c r="L361" s="5">
        <v>4.4800000000000004</v>
      </c>
      <c r="M361" s="5">
        <v>15.42</v>
      </c>
      <c r="N361" s="5">
        <v>1236.78</v>
      </c>
    </row>
    <row r="362" spans="1:14" x14ac:dyDescent="0.35">
      <c r="A362" s="5" t="s">
        <v>847</v>
      </c>
      <c r="B362" s="5">
        <v>7.66</v>
      </c>
      <c r="C362" s="5">
        <v>123.35</v>
      </c>
      <c r="D362" s="5">
        <v>60.35</v>
      </c>
      <c r="E362" s="5">
        <v>8.06</v>
      </c>
      <c r="F362" s="5" t="s">
        <v>253</v>
      </c>
      <c r="G362" s="5">
        <v>28.91</v>
      </c>
      <c r="H362" s="5">
        <v>2.83</v>
      </c>
      <c r="I362" s="5">
        <v>418.4</v>
      </c>
      <c r="J362" s="5">
        <v>15.39</v>
      </c>
      <c r="K362" s="5">
        <v>2.35</v>
      </c>
      <c r="L362" s="5">
        <v>7.34</v>
      </c>
      <c r="M362" s="5">
        <v>12.31</v>
      </c>
      <c r="N362" s="5">
        <v>1241.1500000000001</v>
      </c>
    </row>
    <row r="363" spans="1:14" x14ac:dyDescent="0.35">
      <c r="A363" s="5" t="s">
        <v>848</v>
      </c>
      <c r="B363" s="5">
        <v>12.49</v>
      </c>
      <c r="C363" s="5">
        <v>126</v>
      </c>
      <c r="D363" s="5">
        <v>43.67</v>
      </c>
      <c r="E363" s="5">
        <v>5.55</v>
      </c>
      <c r="F363" s="5">
        <v>3.74</v>
      </c>
      <c r="G363" s="5">
        <v>21.69</v>
      </c>
      <c r="H363" s="5" t="s">
        <v>114</v>
      </c>
      <c r="I363" s="5">
        <v>414.51</v>
      </c>
      <c r="J363" s="5">
        <v>25.25</v>
      </c>
      <c r="K363" s="5">
        <v>80.92</v>
      </c>
      <c r="L363" s="5">
        <v>6.25</v>
      </c>
      <c r="M363" s="5">
        <v>12.69</v>
      </c>
      <c r="N363" s="5">
        <v>1444.85</v>
      </c>
    </row>
    <row r="364" spans="1:14" x14ac:dyDescent="0.35">
      <c r="A364" s="5" t="s">
        <v>849</v>
      </c>
      <c r="B364" s="5">
        <v>10.59</v>
      </c>
      <c r="C364" s="5">
        <v>89.83</v>
      </c>
      <c r="D364" s="5">
        <v>43.36</v>
      </c>
      <c r="E364" s="5">
        <v>3.49</v>
      </c>
      <c r="F364" s="5">
        <v>5.05</v>
      </c>
      <c r="G364" s="5">
        <v>24.19</v>
      </c>
      <c r="H364" s="5">
        <v>4.54</v>
      </c>
      <c r="I364" s="5">
        <v>411.88</v>
      </c>
      <c r="J364" s="5">
        <v>24.82</v>
      </c>
      <c r="K364" s="5">
        <v>2.65</v>
      </c>
      <c r="L364" s="5">
        <v>4.38</v>
      </c>
      <c r="M364" s="5">
        <v>12.82</v>
      </c>
      <c r="N364" s="5">
        <v>1386.56</v>
      </c>
    </row>
    <row r="365" spans="1:14" x14ac:dyDescent="0.35">
      <c r="A365" s="5" t="s">
        <v>850</v>
      </c>
      <c r="B365" s="5">
        <v>10.47</v>
      </c>
      <c r="C365" s="5">
        <v>106.18</v>
      </c>
      <c r="D365" s="5">
        <v>36.29</v>
      </c>
      <c r="E365" s="5">
        <v>6.09</v>
      </c>
      <c r="F365" s="5">
        <v>2.8</v>
      </c>
      <c r="G365" s="5">
        <v>19.09</v>
      </c>
      <c r="H365" s="5" t="s">
        <v>851</v>
      </c>
      <c r="I365" s="5">
        <v>396.12</v>
      </c>
      <c r="J365" s="5">
        <v>18.95</v>
      </c>
      <c r="K365" s="5">
        <v>1.88</v>
      </c>
      <c r="L365" s="5">
        <v>3.93</v>
      </c>
      <c r="M365" s="5">
        <v>10.44</v>
      </c>
      <c r="N365" s="5">
        <v>1380.3</v>
      </c>
    </row>
    <row r="366" spans="1:14" x14ac:dyDescent="0.35">
      <c r="A366" s="5" t="s">
        <v>852</v>
      </c>
      <c r="B366" s="5">
        <v>11.53</v>
      </c>
      <c r="C366" s="5">
        <v>100.55</v>
      </c>
      <c r="D366" s="5">
        <v>37.31</v>
      </c>
      <c r="E366" s="5">
        <v>4.1500000000000004</v>
      </c>
      <c r="F366" s="5" t="s">
        <v>253</v>
      </c>
      <c r="G366" s="5">
        <v>25.22</v>
      </c>
      <c r="H366" s="5" t="s">
        <v>853</v>
      </c>
      <c r="I366" s="5">
        <v>414.36</v>
      </c>
      <c r="J366" s="5">
        <v>20.97</v>
      </c>
      <c r="K366" s="5">
        <v>2.0699999999999998</v>
      </c>
      <c r="L366" s="5">
        <v>3.32</v>
      </c>
      <c r="M366" s="5">
        <v>12.38</v>
      </c>
      <c r="N366" s="5">
        <v>1390.73</v>
      </c>
    </row>
    <row r="367" spans="1:14" x14ac:dyDescent="0.35">
      <c r="A367" s="5" t="s">
        <v>854</v>
      </c>
      <c r="B367" s="5">
        <v>13.22</v>
      </c>
      <c r="C367" s="5">
        <v>101.23</v>
      </c>
      <c r="D367" s="5">
        <v>43.29</v>
      </c>
      <c r="E367" s="5">
        <v>4.24</v>
      </c>
      <c r="F367" s="5">
        <v>6.09</v>
      </c>
      <c r="G367" s="5">
        <v>31.31</v>
      </c>
      <c r="H367" s="5" t="s">
        <v>255</v>
      </c>
      <c r="I367" s="5">
        <v>414.1</v>
      </c>
      <c r="J367" s="5">
        <v>24.1</v>
      </c>
      <c r="K367" s="5">
        <v>3.05</v>
      </c>
      <c r="L367" s="5">
        <v>4.95</v>
      </c>
      <c r="M367" s="5">
        <v>12.32</v>
      </c>
      <c r="N367" s="5">
        <v>1200.71</v>
      </c>
    </row>
    <row r="368" spans="1:14" x14ac:dyDescent="0.35">
      <c r="A368" s="5" t="s">
        <v>855</v>
      </c>
      <c r="B368" s="5">
        <v>11.63</v>
      </c>
      <c r="C368" s="5">
        <v>95.07</v>
      </c>
      <c r="D368" s="5">
        <v>46.06</v>
      </c>
      <c r="E368" s="5">
        <v>5.77</v>
      </c>
      <c r="F368" s="5" t="s">
        <v>856</v>
      </c>
      <c r="G368" s="5">
        <v>24.42</v>
      </c>
      <c r="H368" s="5" t="s">
        <v>137</v>
      </c>
      <c r="I368" s="5">
        <v>419.34</v>
      </c>
      <c r="J368" s="5">
        <v>22.19</v>
      </c>
      <c r="K368" s="5">
        <v>3.49</v>
      </c>
      <c r="L368" s="5">
        <v>4.97</v>
      </c>
      <c r="M368" s="5">
        <v>13.15</v>
      </c>
      <c r="N368" s="5">
        <v>1301.95</v>
      </c>
    </row>
    <row r="369" spans="1:14" x14ac:dyDescent="0.35">
      <c r="A369" s="5" t="s">
        <v>857</v>
      </c>
      <c r="B369" s="5">
        <v>9.6999999999999993</v>
      </c>
      <c r="C369" s="5">
        <v>90</v>
      </c>
      <c r="D369" s="5">
        <v>32.81</v>
      </c>
      <c r="E369" s="5">
        <v>5.25</v>
      </c>
      <c r="F369" s="5" t="s">
        <v>858</v>
      </c>
      <c r="G369" s="5">
        <v>20.71</v>
      </c>
      <c r="H369" s="5" t="s">
        <v>328</v>
      </c>
      <c r="I369" s="5">
        <v>325.23</v>
      </c>
      <c r="J369" s="5">
        <v>54.23</v>
      </c>
      <c r="K369" s="5">
        <v>3.88</v>
      </c>
      <c r="L369" s="5">
        <v>3.31</v>
      </c>
      <c r="M369" s="5">
        <v>9.6199999999999992</v>
      </c>
      <c r="N369" s="5">
        <v>1093.9100000000001</v>
      </c>
    </row>
    <row r="370" spans="1:14" x14ac:dyDescent="0.35">
      <c r="A370" s="5" t="s">
        <v>859</v>
      </c>
      <c r="B370" s="5">
        <v>13.72</v>
      </c>
      <c r="C370" s="5">
        <v>125.95</v>
      </c>
      <c r="D370" s="5">
        <v>44.91</v>
      </c>
      <c r="E370" s="5">
        <v>4.8899999999999997</v>
      </c>
      <c r="F370" s="5" t="s">
        <v>860</v>
      </c>
      <c r="G370" s="5">
        <v>24.97</v>
      </c>
      <c r="H370" s="5" t="s">
        <v>861</v>
      </c>
      <c r="I370" s="5">
        <v>428.23</v>
      </c>
      <c r="J370" s="5">
        <v>25.74</v>
      </c>
      <c r="K370" s="5">
        <v>2.57</v>
      </c>
      <c r="L370" s="5">
        <v>4.12</v>
      </c>
      <c r="M370" s="5">
        <v>14.49</v>
      </c>
      <c r="N370" s="5">
        <v>1442.15</v>
      </c>
    </row>
    <row r="371" spans="1:14" x14ac:dyDescent="0.35">
      <c r="A371" s="5" t="s">
        <v>862</v>
      </c>
      <c r="B371" s="5">
        <v>12.7</v>
      </c>
      <c r="C371" s="5">
        <v>99.7</v>
      </c>
      <c r="D371" s="5">
        <v>37.46</v>
      </c>
      <c r="E371" s="5">
        <v>6.48</v>
      </c>
      <c r="F371" s="5">
        <v>5.86</v>
      </c>
      <c r="G371" s="5">
        <v>26.05</v>
      </c>
      <c r="H371" s="5" t="s">
        <v>863</v>
      </c>
      <c r="I371" s="5">
        <v>397.16</v>
      </c>
      <c r="J371" s="5">
        <v>24.06</v>
      </c>
      <c r="K371" s="5">
        <v>1.58</v>
      </c>
      <c r="L371" s="5">
        <v>7.21</v>
      </c>
      <c r="M371" s="5">
        <v>12.57</v>
      </c>
      <c r="N371" s="5">
        <v>1171.45</v>
      </c>
    </row>
    <row r="372" spans="1:14" x14ac:dyDescent="0.35">
      <c r="A372" s="5" t="s">
        <v>864</v>
      </c>
      <c r="B372" s="5">
        <v>13.07</v>
      </c>
      <c r="C372" s="5">
        <v>108.05</v>
      </c>
      <c r="D372" s="5">
        <v>45.49</v>
      </c>
      <c r="E372" s="5">
        <v>6.07</v>
      </c>
      <c r="F372" s="5">
        <v>4.1100000000000003</v>
      </c>
      <c r="G372" s="5">
        <v>30.5</v>
      </c>
      <c r="H372" s="5" t="s">
        <v>865</v>
      </c>
      <c r="I372" s="5">
        <v>424.41</v>
      </c>
      <c r="J372" s="5">
        <v>24.31</v>
      </c>
      <c r="K372" s="5">
        <v>3.49</v>
      </c>
      <c r="L372" s="5">
        <v>5.39</v>
      </c>
      <c r="M372" s="5">
        <v>14.65</v>
      </c>
      <c r="N372" s="5">
        <v>1370.65</v>
      </c>
    </row>
    <row r="373" spans="1:14" x14ac:dyDescent="0.35">
      <c r="A373" s="5" t="s">
        <v>866</v>
      </c>
      <c r="B373" s="5">
        <v>11.95</v>
      </c>
      <c r="C373" s="5">
        <v>91.36</v>
      </c>
      <c r="D373" s="5">
        <v>44.2</v>
      </c>
      <c r="E373" s="5">
        <v>5.69</v>
      </c>
      <c r="F373" s="5" t="s">
        <v>867</v>
      </c>
      <c r="G373" s="5">
        <v>31.38</v>
      </c>
      <c r="H373" s="5" t="s">
        <v>825</v>
      </c>
      <c r="I373" s="5">
        <v>367.65</v>
      </c>
      <c r="J373" s="5">
        <v>38.630000000000003</v>
      </c>
      <c r="K373" s="5">
        <v>1.98</v>
      </c>
      <c r="L373" s="5">
        <v>2.76</v>
      </c>
      <c r="M373" s="5">
        <v>10.39</v>
      </c>
      <c r="N373" s="5">
        <v>1252.5999999999999</v>
      </c>
    </row>
    <row r="374" spans="1:14" x14ac:dyDescent="0.35">
      <c r="A374" s="5" t="s">
        <v>868</v>
      </c>
      <c r="B374" s="5">
        <v>13.08</v>
      </c>
      <c r="C374" s="5">
        <v>108.11</v>
      </c>
      <c r="D374" s="5">
        <v>41.65</v>
      </c>
      <c r="E374" s="5">
        <v>4.8</v>
      </c>
      <c r="F374" s="5" t="s">
        <v>814</v>
      </c>
      <c r="G374" s="5">
        <v>24.81</v>
      </c>
      <c r="H374" s="5" t="s">
        <v>840</v>
      </c>
      <c r="I374" s="5">
        <v>416.91</v>
      </c>
      <c r="J374" s="5">
        <v>24.53</v>
      </c>
      <c r="K374" s="5">
        <v>2.87</v>
      </c>
      <c r="L374" s="5">
        <v>4.7300000000000004</v>
      </c>
      <c r="M374" s="5">
        <v>13.27</v>
      </c>
      <c r="N374" s="5">
        <v>1456.44</v>
      </c>
    </row>
    <row r="375" spans="1:14" x14ac:dyDescent="0.35">
      <c r="A375" s="5" t="s">
        <v>869</v>
      </c>
      <c r="B375" s="5">
        <v>12.8</v>
      </c>
      <c r="C375" s="5">
        <v>109.69</v>
      </c>
      <c r="D375" s="5">
        <v>43.32</v>
      </c>
      <c r="E375" s="5">
        <v>5.98</v>
      </c>
      <c r="F375" s="5" t="s">
        <v>867</v>
      </c>
      <c r="G375" s="5">
        <v>22.02</v>
      </c>
      <c r="H375" s="5" t="s">
        <v>870</v>
      </c>
      <c r="I375" s="5">
        <v>409.6</v>
      </c>
      <c r="J375" s="5">
        <v>23.08</v>
      </c>
      <c r="K375" s="5">
        <v>1.63</v>
      </c>
      <c r="L375" s="5">
        <v>3.23</v>
      </c>
      <c r="M375" s="5">
        <v>13.23</v>
      </c>
      <c r="N375" s="5">
        <v>1398.05</v>
      </c>
    </row>
    <row r="376" spans="1:14" x14ac:dyDescent="0.35">
      <c r="A376" s="5" t="s">
        <v>871</v>
      </c>
      <c r="B376" s="5">
        <v>12.82</v>
      </c>
      <c r="C376" s="5">
        <v>108.13</v>
      </c>
      <c r="D376" s="5">
        <v>42.78</v>
      </c>
      <c r="E376" s="5">
        <v>5.16</v>
      </c>
      <c r="F376" s="5" t="s">
        <v>280</v>
      </c>
      <c r="G376" s="5">
        <v>22.46</v>
      </c>
      <c r="H376" s="5" t="s">
        <v>872</v>
      </c>
      <c r="I376" s="5">
        <v>412.52</v>
      </c>
      <c r="J376" s="5">
        <v>24.01</v>
      </c>
      <c r="K376" s="5">
        <v>2.31</v>
      </c>
      <c r="L376" s="5">
        <v>4.22</v>
      </c>
      <c r="M376" s="5">
        <v>12.48</v>
      </c>
      <c r="N376" s="5">
        <v>1493.73</v>
      </c>
    </row>
    <row r="377" spans="1:14" x14ac:dyDescent="0.35">
      <c r="A377" s="5" t="s">
        <v>873</v>
      </c>
      <c r="B377" s="5">
        <v>11.8</v>
      </c>
      <c r="C377" s="5">
        <v>113.05</v>
      </c>
      <c r="D377" s="5">
        <v>41.96</v>
      </c>
      <c r="E377" s="5">
        <v>4.28</v>
      </c>
      <c r="F377" s="5">
        <v>3.36</v>
      </c>
      <c r="G377" s="5">
        <v>25.49</v>
      </c>
      <c r="H377" s="5" t="s">
        <v>260</v>
      </c>
      <c r="I377" s="5">
        <v>417.65</v>
      </c>
      <c r="J377" s="5">
        <v>23.47</v>
      </c>
      <c r="K377" s="5">
        <v>14.51</v>
      </c>
      <c r="L377" s="5">
        <v>4.4000000000000004</v>
      </c>
      <c r="M377" s="5">
        <v>13.63</v>
      </c>
      <c r="N377" s="5">
        <v>1410.9</v>
      </c>
    </row>
    <row r="378" spans="1:14" x14ac:dyDescent="0.35">
      <c r="A378" s="5" t="s">
        <v>874</v>
      </c>
      <c r="B378" s="5">
        <v>10.039999999999999</v>
      </c>
      <c r="C378" s="5">
        <v>105.75</v>
      </c>
      <c r="D378" s="5">
        <v>45.95</v>
      </c>
      <c r="E378" s="5">
        <v>3.36</v>
      </c>
      <c r="F378" s="5">
        <v>2.76</v>
      </c>
      <c r="G378" s="5">
        <v>16.11</v>
      </c>
      <c r="H378" s="5" t="s">
        <v>867</v>
      </c>
      <c r="I378" s="5">
        <v>399.8</v>
      </c>
      <c r="J378" s="5">
        <v>22.23</v>
      </c>
      <c r="K378" s="5">
        <v>1.8</v>
      </c>
      <c r="L378" s="5">
        <v>3.72</v>
      </c>
      <c r="M378" s="5">
        <v>11.1</v>
      </c>
      <c r="N378" s="5">
        <v>1461.69</v>
      </c>
    </row>
    <row r="379" spans="1:14" x14ac:dyDescent="0.35">
      <c r="A379" s="5" t="s">
        <v>875</v>
      </c>
      <c r="B379" s="5">
        <v>14.2</v>
      </c>
      <c r="C379" s="5">
        <v>106.53</v>
      </c>
      <c r="D379" s="5">
        <v>40.04</v>
      </c>
      <c r="E379" s="5">
        <v>6.32</v>
      </c>
      <c r="F379" s="5">
        <v>3.87</v>
      </c>
      <c r="G379" s="5">
        <v>23.47</v>
      </c>
      <c r="H379" s="5" t="s">
        <v>863</v>
      </c>
      <c r="I379" s="5">
        <v>423.88</v>
      </c>
      <c r="J379" s="5">
        <v>25.69</v>
      </c>
      <c r="K379" s="5">
        <v>3.19</v>
      </c>
      <c r="L379" s="5">
        <v>4.22</v>
      </c>
      <c r="M379" s="5">
        <v>15.44</v>
      </c>
      <c r="N379" s="5">
        <v>1417.84</v>
      </c>
    </row>
    <row r="380" spans="1:14" x14ac:dyDescent="0.35">
      <c r="A380" s="5" t="s">
        <v>876</v>
      </c>
      <c r="B380" s="5">
        <v>13.22</v>
      </c>
      <c r="C380" s="5">
        <v>114.76</v>
      </c>
      <c r="D380" s="5">
        <v>43.12</v>
      </c>
      <c r="E380" s="5">
        <v>4.91</v>
      </c>
      <c r="F380" s="5" t="s">
        <v>671</v>
      </c>
      <c r="G380" s="5">
        <v>27.34</v>
      </c>
      <c r="H380" s="5">
        <v>2.11</v>
      </c>
      <c r="I380" s="5">
        <v>416.27</v>
      </c>
      <c r="J380" s="5">
        <v>25.74</v>
      </c>
      <c r="K380" s="5">
        <v>2.34</v>
      </c>
      <c r="L380" s="5">
        <v>3.82</v>
      </c>
      <c r="M380" s="5">
        <v>14.79</v>
      </c>
      <c r="N380" s="5">
        <v>1430.99</v>
      </c>
    </row>
    <row r="381" spans="1:14" x14ac:dyDescent="0.35">
      <c r="A381" s="5" t="s">
        <v>877</v>
      </c>
      <c r="B381" s="5">
        <v>13.62</v>
      </c>
      <c r="C381" s="5">
        <v>104.25</v>
      </c>
      <c r="D381" s="5">
        <v>40.659999999999997</v>
      </c>
      <c r="E381" s="5">
        <v>7.26</v>
      </c>
      <c r="F381" s="5" t="s">
        <v>867</v>
      </c>
      <c r="G381" s="5">
        <v>27.58</v>
      </c>
      <c r="H381" s="5" t="s">
        <v>870</v>
      </c>
      <c r="I381" s="5">
        <v>416.72</v>
      </c>
      <c r="J381" s="5">
        <v>27.46</v>
      </c>
      <c r="K381" s="5">
        <v>2.62</v>
      </c>
      <c r="L381" s="5">
        <v>4.7</v>
      </c>
      <c r="M381" s="5">
        <v>15.2</v>
      </c>
      <c r="N381" s="5">
        <v>1321.93</v>
      </c>
    </row>
    <row r="382" spans="1:14" x14ac:dyDescent="0.35">
      <c r="A382" s="6" t="s">
        <v>878</v>
      </c>
      <c r="B382" s="6">
        <v>12.1</v>
      </c>
      <c r="C382" s="6">
        <v>96.14</v>
      </c>
      <c r="D382" s="6">
        <v>36.299999999999997</v>
      </c>
      <c r="E382" s="6">
        <v>6.89</v>
      </c>
      <c r="F382" s="6">
        <v>3.85</v>
      </c>
      <c r="G382" s="6">
        <v>27.9</v>
      </c>
      <c r="H382" s="6" t="s">
        <v>272</v>
      </c>
      <c r="I382" s="6">
        <v>339.56</v>
      </c>
      <c r="J382" s="6">
        <v>66.430000000000007</v>
      </c>
      <c r="K382" s="6">
        <v>10.63</v>
      </c>
      <c r="L382" s="6">
        <v>3.66</v>
      </c>
      <c r="M382" s="6">
        <v>10.029999999999999</v>
      </c>
      <c r="N382" s="6">
        <v>1059.53</v>
      </c>
    </row>
    <row r="383" spans="1:14" x14ac:dyDescent="0.35">
      <c r="A383" t="s">
        <v>130</v>
      </c>
      <c r="B383">
        <v>11.790857142857144</v>
      </c>
      <c r="C383">
        <v>106.71485714285717</v>
      </c>
      <c r="D383">
        <v>51.448571428571427</v>
      </c>
      <c r="E383">
        <v>5.4049999999999994</v>
      </c>
      <c r="F383">
        <v>4.157058823529411</v>
      </c>
      <c r="G383">
        <v>25.547999999999998</v>
      </c>
      <c r="H383">
        <v>3.19</v>
      </c>
      <c r="I383">
        <v>410.46799999999985</v>
      </c>
      <c r="J383">
        <v>25.726000000000003</v>
      </c>
      <c r="K383">
        <v>5.0545714285714283</v>
      </c>
      <c r="L383">
        <v>4.8739999999999988</v>
      </c>
      <c r="M383">
        <v>13.207999999999998</v>
      </c>
      <c r="N383">
        <v>1338.4054285714287</v>
      </c>
    </row>
    <row r="384" spans="1:14" x14ac:dyDescent="0.35">
      <c r="A384" t="s">
        <v>131</v>
      </c>
      <c r="B384">
        <v>1.5513530554071202</v>
      </c>
      <c r="C384">
        <v>9.3512919432773227</v>
      </c>
      <c r="D384">
        <v>19.825856281909367</v>
      </c>
      <c r="E384">
        <v>1.7436438230076137</v>
      </c>
      <c r="F384">
        <v>2.2688587069125248</v>
      </c>
      <c r="G384">
        <v>3.9233297682693311</v>
      </c>
      <c r="H384">
        <v>1.1724140146930773</v>
      </c>
      <c r="I384">
        <v>23.838973008870308</v>
      </c>
      <c r="J384">
        <v>9.5557694922091461</v>
      </c>
      <c r="K384">
        <v>13.448369099209444</v>
      </c>
      <c r="L384">
        <v>1.4546643032996074</v>
      </c>
      <c r="M384">
        <v>1.6175104327329979</v>
      </c>
      <c r="N384">
        <v>110.11543719160886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EB12F-C0BE-43B3-B5A9-86D3902AF273}">
  <dimension ref="A1:N264"/>
  <sheetViews>
    <sheetView topLeftCell="A157" workbookViewId="0">
      <selection activeCell="A91" sqref="A1:A1048576"/>
    </sheetView>
  </sheetViews>
  <sheetFormatPr baseColWidth="10" defaultRowHeight="14.5" x14ac:dyDescent="0.35"/>
  <cols>
    <col min="1" max="1" width="15" customWidth="1"/>
  </cols>
  <sheetData>
    <row r="1" spans="1:14" x14ac:dyDescent="0.35">
      <c r="A1" s="9" t="s">
        <v>1019</v>
      </c>
    </row>
    <row r="2" spans="1:14" x14ac:dyDescent="0.3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35">
      <c r="A3" t="s">
        <v>1341</v>
      </c>
      <c r="B3">
        <v>219.91</v>
      </c>
      <c r="C3">
        <v>18.64</v>
      </c>
      <c r="D3">
        <v>150.62</v>
      </c>
      <c r="E3">
        <v>155.76</v>
      </c>
      <c r="F3">
        <v>15.46</v>
      </c>
      <c r="G3">
        <v>353.01</v>
      </c>
      <c r="H3" t="s">
        <v>1342</v>
      </c>
      <c r="I3">
        <v>13.76</v>
      </c>
      <c r="J3">
        <v>11.87</v>
      </c>
      <c r="K3">
        <v>1.76</v>
      </c>
      <c r="L3">
        <v>2.33</v>
      </c>
      <c r="M3" t="s">
        <v>749</v>
      </c>
    </row>
    <row r="4" spans="1:14" x14ac:dyDescent="0.35">
      <c r="A4" t="s">
        <v>1343</v>
      </c>
      <c r="B4">
        <v>230.81</v>
      </c>
      <c r="C4">
        <v>8.73</v>
      </c>
      <c r="D4">
        <v>143.05000000000001</v>
      </c>
      <c r="E4">
        <v>160.43</v>
      </c>
      <c r="F4">
        <v>26.97</v>
      </c>
      <c r="G4">
        <v>363.79</v>
      </c>
      <c r="H4">
        <v>6.34</v>
      </c>
      <c r="I4">
        <v>9.2899999999999991</v>
      </c>
      <c r="J4">
        <v>21.04</v>
      </c>
      <c r="K4" t="s">
        <v>1344</v>
      </c>
      <c r="L4">
        <v>3.3</v>
      </c>
      <c r="M4" t="s">
        <v>1345</v>
      </c>
      <c r="N4">
        <v>50.58</v>
      </c>
    </row>
    <row r="5" spans="1:14" x14ac:dyDescent="0.35">
      <c r="A5" t="s">
        <v>1346</v>
      </c>
      <c r="B5">
        <v>129.07</v>
      </c>
      <c r="C5">
        <v>32.21</v>
      </c>
      <c r="D5">
        <v>96.44</v>
      </c>
      <c r="E5">
        <v>92.45</v>
      </c>
      <c r="F5">
        <v>19.79</v>
      </c>
      <c r="G5">
        <v>110.31</v>
      </c>
      <c r="H5" t="s">
        <v>853</v>
      </c>
      <c r="I5">
        <v>31.09</v>
      </c>
      <c r="J5">
        <v>13.53</v>
      </c>
      <c r="K5">
        <v>1.26</v>
      </c>
      <c r="L5">
        <v>1.66</v>
      </c>
      <c r="M5" t="s">
        <v>162</v>
      </c>
    </row>
    <row r="6" spans="1:14" x14ac:dyDescent="0.35">
      <c r="A6" t="s">
        <v>1347</v>
      </c>
      <c r="B6">
        <v>151.55000000000001</v>
      </c>
      <c r="C6">
        <v>20.86</v>
      </c>
      <c r="D6">
        <v>105.44</v>
      </c>
      <c r="E6">
        <v>103.65</v>
      </c>
      <c r="F6">
        <v>20.58</v>
      </c>
      <c r="G6">
        <v>219.9</v>
      </c>
      <c r="H6">
        <v>10.37</v>
      </c>
      <c r="I6">
        <v>27.12</v>
      </c>
      <c r="J6">
        <v>8.48</v>
      </c>
      <c r="K6">
        <v>8.7999999999999995E-2</v>
      </c>
      <c r="L6">
        <v>0.93</v>
      </c>
      <c r="M6">
        <v>1.1100000000000001</v>
      </c>
    </row>
    <row r="7" spans="1:14" x14ac:dyDescent="0.35">
      <c r="A7" t="s">
        <v>1348</v>
      </c>
      <c r="B7">
        <v>163.04</v>
      </c>
      <c r="C7">
        <v>31.42</v>
      </c>
      <c r="D7">
        <v>163.36000000000001</v>
      </c>
      <c r="E7">
        <v>113.4</v>
      </c>
      <c r="F7">
        <v>29.44</v>
      </c>
      <c r="G7">
        <v>272.39</v>
      </c>
      <c r="H7">
        <v>5.2</v>
      </c>
      <c r="I7">
        <v>38.11</v>
      </c>
      <c r="J7">
        <v>34.520000000000003</v>
      </c>
      <c r="K7">
        <v>2.77</v>
      </c>
      <c r="L7">
        <v>2.06</v>
      </c>
      <c r="M7">
        <v>2.13</v>
      </c>
    </row>
    <row r="8" spans="1:14" x14ac:dyDescent="0.35">
      <c r="A8" t="s">
        <v>1349</v>
      </c>
      <c r="B8" s="3">
        <v>254.78</v>
      </c>
      <c r="C8" s="3">
        <v>9.93</v>
      </c>
      <c r="D8" s="3">
        <v>227.87</v>
      </c>
      <c r="E8" s="3">
        <v>209.92</v>
      </c>
      <c r="F8" s="3">
        <v>37.01</v>
      </c>
      <c r="G8" s="3">
        <v>420.79</v>
      </c>
      <c r="H8" s="3" t="s">
        <v>288</v>
      </c>
      <c r="I8" s="3">
        <v>9.98</v>
      </c>
      <c r="J8" s="3">
        <v>12.89</v>
      </c>
      <c r="K8" s="3">
        <v>0.6</v>
      </c>
      <c r="L8" s="3">
        <v>1.55</v>
      </c>
      <c r="M8" s="3">
        <v>2.0299999999999998</v>
      </c>
      <c r="N8" s="3">
        <v>73.180000000000007</v>
      </c>
    </row>
    <row r="9" spans="1:14" x14ac:dyDescent="0.35">
      <c r="A9" t="s">
        <v>130</v>
      </c>
      <c r="B9">
        <f t="shared" ref="B9:N9" si="0">AVERAGE(B3:B8)</f>
        <v>191.52666666666664</v>
      </c>
      <c r="C9">
        <f t="shared" si="0"/>
        <v>20.298333333333332</v>
      </c>
      <c r="D9">
        <f t="shared" si="0"/>
        <v>147.79666666666668</v>
      </c>
      <c r="E9">
        <f t="shared" si="0"/>
        <v>139.26833333333332</v>
      </c>
      <c r="F9">
        <f t="shared" si="0"/>
        <v>24.875</v>
      </c>
      <c r="G9">
        <f t="shared" si="0"/>
        <v>290.03166666666669</v>
      </c>
      <c r="H9">
        <f t="shared" si="0"/>
        <v>7.3033333333333337</v>
      </c>
      <c r="I9">
        <f t="shared" si="0"/>
        <v>21.558333333333334</v>
      </c>
      <c r="J9">
        <f t="shared" si="0"/>
        <v>17.055</v>
      </c>
      <c r="K9">
        <f t="shared" si="0"/>
        <v>1.2955999999999999</v>
      </c>
      <c r="L9">
        <f t="shared" si="0"/>
        <v>1.9716666666666669</v>
      </c>
      <c r="M9">
        <f t="shared" si="0"/>
        <v>1.7566666666666666</v>
      </c>
      <c r="N9">
        <f t="shared" si="0"/>
        <v>61.88</v>
      </c>
    </row>
    <row r="10" spans="1:14" x14ac:dyDescent="0.35">
      <c r="A10" t="s">
        <v>131</v>
      </c>
      <c r="B10">
        <f>STDEVA(B3:B8)</f>
        <v>50.319454157081935</v>
      </c>
      <c r="C10">
        <f t="shared" ref="C10:N10" si="1">STDEVA(C3:C8)</f>
        <v>10.099242380825737</v>
      </c>
      <c r="D10">
        <f t="shared" si="1"/>
        <v>47.150933253400872</v>
      </c>
      <c r="E10">
        <f t="shared" si="1"/>
        <v>44.364945358544851</v>
      </c>
      <c r="F10">
        <f t="shared" si="1"/>
        <v>7.8157910668082655</v>
      </c>
      <c r="G10">
        <f t="shared" si="1"/>
        <v>113.16700975402084</v>
      </c>
      <c r="H10">
        <f t="shared" si="1"/>
        <v>4.3534924677397413</v>
      </c>
      <c r="I10">
        <f t="shared" si="1"/>
        <v>12.174779532569236</v>
      </c>
      <c r="J10">
        <f t="shared" si="1"/>
        <v>9.4983593320109776</v>
      </c>
      <c r="K10">
        <f t="shared" si="1"/>
        <v>1.070678601012772</v>
      </c>
      <c r="L10">
        <f t="shared" si="1"/>
        <v>0.80754979206651101</v>
      </c>
      <c r="M10">
        <f t="shared" si="1"/>
        <v>1.0257761289222256</v>
      </c>
      <c r="N10">
        <f t="shared" si="1"/>
        <v>15.980613254815978</v>
      </c>
    </row>
    <row r="12" spans="1:14" x14ac:dyDescent="0.35">
      <c r="A12" s="9" t="s">
        <v>1094</v>
      </c>
    </row>
    <row r="13" spans="1:14" x14ac:dyDescent="0.35"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t="s">
        <v>13</v>
      </c>
    </row>
    <row r="14" spans="1:14" x14ac:dyDescent="0.35">
      <c r="A14" s="5" t="s">
        <v>1350</v>
      </c>
      <c r="B14" s="5">
        <v>198.13</v>
      </c>
      <c r="C14" s="5">
        <v>82.8</v>
      </c>
      <c r="D14" s="5">
        <v>110.98</v>
      </c>
      <c r="E14" s="5">
        <v>61.25</v>
      </c>
      <c r="F14" s="5" t="s">
        <v>1351</v>
      </c>
      <c r="G14" s="5">
        <v>166.29</v>
      </c>
      <c r="H14" s="5" t="s">
        <v>112</v>
      </c>
      <c r="I14" s="5"/>
      <c r="J14" s="5">
        <v>10.119999999999999</v>
      </c>
      <c r="K14" s="5" t="s">
        <v>298</v>
      </c>
      <c r="L14" s="5">
        <v>2.4700000000000002</v>
      </c>
      <c r="M14" s="5">
        <v>5.82</v>
      </c>
      <c r="N14" s="5"/>
    </row>
    <row r="15" spans="1:14" x14ac:dyDescent="0.35">
      <c r="A15" s="5" t="s">
        <v>1352</v>
      </c>
      <c r="B15" s="5">
        <v>219.68</v>
      </c>
      <c r="C15" s="5">
        <v>57.32</v>
      </c>
      <c r="D15" s="5">
        <v>128.66999999999999</v>
      </c>
      <c r="E15" s="5">
        <v>58.24</v>
      </c>
      <c r="F15" s="5" t="s">
        <v>1123</v>
      </c>
      <c r="G15" s="5">
        <v>204.92</v>
      </c>
      <c r="H15" s="5" t="s">
        <v>1353</v>
      </c>
      <c r="I15" s="5"/>
      <c r="J15" s="5">
        <v>9.23</v>
      </c>
      <c r="K15" s="5">
        <v>0.35</v>
      </c>
      <c r="L15" s="5">
        <v>2.14</v>
      </c>
      <c r="M15" s="5">
        <v>6.63</v>
      </c>
      <c r="N15" s="5"/>
    </row>
    <row r="16" spans="1:14" x14ac:dyDescent="0.35">
      <c r="A16" s="5" t="s">
        <v>1354</v>
      </c>
      <c r="B16" s="5">
        <v>313.57</v>
      </c>
      <c r="C16" s="5" t="s">
        <v>1167</v>
      </c>
      <c r="D16" s="5">
        <v>110.41</v>
      </c>
      <c r="E16" s="5">
        <v>106.31</v>
      </c>
      <c r="F16" s="5" t="s">
        <v>1355</v>
      </c>
      <c r="G16" s="5">
        <v>241.21</v>
      </c>
      <c r="H16" s="5" t="s">
        <v>1356</v>
      </c>
      <c r="I16" s="5">
        <v>31.37</v>
      </c>
      <c r="J16" s="5">
        <v>5.52</v>
      </c>
      <c r="K16" s="5">
        <v>0.49</v>
      </c>
      <c r="L16" s="5">
        <v>1.44</v>
      </c>
      <c r="M16" s="5">
        <v>4.08</v>
      </c>
      <c r="N16" s="5">
        <v>85.14</v>
      </c>
    </row>
    <row r="17" spans="1:14" x14ac:dyDescent="0.35">
      <c r="A17" s="5" t="s">
        <v>1357</v>
      </c>
      <c r="B17" s="5">
        <v>393.83</v>
      </c>
      <c r="C17" s="5" t="s">
        <v>1358</v>
      </c>
      <c r="D17" s="5">
        <v>118.56</v>
      </c>
      <c r="E17" s="5">
        <v>86</v>
      </c>
      <c r="F17" s="5" t="s">
        <v>1359</v>
      </c>
      <c r="G17" s="5">
        <v>284.54000000000002</v>
      </c>
      <c r="H17" s="5" t="s">
        <v>1360</v>
      </c>
      <c r="I17" s="5">
        <v>18.45</v>
      </c>
      <c r="J17" s="5">
        <v>9.83</v>
      </c>
      <c r="K17" s="5">
        <v>0.99</v>
      </c>
      <c r="L17" s="5">
        <v>4.1399999999999997</v>
      </c>
      <c r="M17" s="5">
        <v>2.86</v>
      </c>
      <c r="N17" s="5">
        <v>51.47</v>
      </c>
    </row>
    <row r="18" spans="1:14" x14ac:dyDescent="0.35">
      <c r="A18" s="5" t="s">
        <v>1361</v>
      </c>
      <c r="B18" s="5">
        <v>365.91</v>
      </c>
      <c r="C18" s="5" t="s">
        <v>1362</v>
      </c>
      <c r="D18" s="5">
        <v>126.9</v>
      </c>
      <c r="E18" s="5">
        <v>100.63</v>
      </c>
      <c r="F18" s="5" t="s">
        <v>1363</v>
      </c>
      <c r="G18" s="5">
        <v>295.98</v>
      </c>
      <c r="H18" s="5" t="s">
        <v>1364</v>
      </c>
      <c r="I18" s="5">
        <v>17.47</v>
      </c>
      <c r="J18" s="5">
        <v>4.83</v>
      </c>
      <c r="K18" s="5" t="s">
        <v>167</v>
      </c>
      <c r="L18" s="5">
        <v>5.0599999999999996</v>
      </c>
      <c r="M18" s="5">
        <v>2.98</v>
      </c>
      <c r="N18" s="5">
        <v>25.45</v>
      </c>
    </row>
    <row r="19" spans="1:14" x14ac:dyDescent="0.35">
      <c r="A19" s="5" t="s">
        <v>1365</v>
      </c>
      <c r="B19" s="5">
        <v>409.57</v>
      </c>
      <c r="C19" s="5" t="s">
        <v>1366</v>
      </c>
      <c r="D19" s="5">
        <v>104.97</v>
      </c>
      <c r="E19" s="5">
        <v>112.77</v>
      </c>
      <c r="F19" s="5" t="s">
        <v>1367</v>
      </c>
      <c r="G19" s="5">
        <v>281.52999999999997</v>
      </c>
      <c r="H19" s="5" t="s">
        <v>1368</v>
      </c>
      <c r="I19" s="5">
        <v>9.57</v>
      </c>
      <c r="J19" s="5">
        <v>4.13</v>
      </c>
      <c r="K19" s="5" t="s">
        <v>804</v>
      </c>
      <c r="L19" s="5">
        <v>2.2799999999999998</v>
      </c>
      <c r="M19" s="5">
        <v>4.8099999999999996</v>
      </c>
      <c r="N19" s="5">
        <v>21.04</v>
      </c>
    </row>
    <row r="20" spans="1:14" x14ac:dyDescent="0.35">
      <c r="A20" s="5" t="s">
        <v>1369</v>
      </c>
      <c r="B20" s="5">
        <v>147.02000000000001</v>
      </c>
      <c r="C20" s="5">
        <v>74.760000000000005</v>
      </c>
      <c r="D20" s="5">
        <v>145.63999999999999</v>
      </c>
      <c r="E20" s="5">
        <v>44.48</v>
      </c>
      <c r="F20" s="5" t="s">
        <v>1370</v>
      </c>
      <c r="G20" s="5">
        <v>100.06</v>
      </c>
      <c r="H20" s="5" t="s">
        <v>1371</v>
      </c>
      <c r="I20" s="5"/>
      <c r="J20" s="5">
        <v>20.16</v>
      </c>
      <c r="K20" s="5">
        <v>1.38</v>
      </c>
      <c r="L20" s="5">
        <v>5.5</v>
      </c>
      <c r="M20" s="5"/>
      <c r="N20" s="5"/>
    </row>
    <row r="21" spans="1:14" x14ac:dyDescent="0.35">
      <c r="A21" s="5" t="s">
        <v>1372</v>
      </c>
      <c r="B21" s="5">
        <v>99.5</v>
      </c>
      <c r="C21" s="5">
        <v>58.54</v>
      </c>
      <c r="D21" s="5">
        <v>113.66</v>
      </c>
      <c r="E21" s="5">
        <v>52.64</v>
      </c>
      <c r="F21" s="5" t="s">
        <v>1373</v>
      </c>
      <c r="G21" s="5">
        <v>81.73</v>
      </c>
      <c r="H21" s="5" t="s">
        <v>1374</v>
      </c>
      <c r="I21" s="5"/>
      <c r="J21" s="5">
        <v>11.31</v>
      </c>
      <c r="K21" s="5">
        <v>1.39</v>
      </c>
      <c r="L21" s="5">
        <v>2.09</v>
      </c>
      <c r="M21" s="5"/>
      <c r="N21" s="5"/>
    </row>
    <row r="22" spans="1:14" x14ac:dyDescent="0.35">
      <c r="A22" s="5" t="s">
        <v>1375</v>
      </c>
      <c r="B22" s="5">
        <v>242.81</v>
      </c>
      <c r="C22" s="5">
        <v>55.65</v>
      </c>
      <c r="D22" s="5">
        <v>107.93</v>
      </c>
      <c r="E22" s="5">
        <v>76.66</v>
      </c>
      <c r="F22" s="5">
        <v>24.26</v>
      </c>
      <c r="G22" s="5">
        <v>266.95</v>
      </c>
      <c r="H22" s="5" t="s">
        <v>1376</v>
      </c>
      <c r="I22" s="5">
        <v>60.51</v>
      </c>
      <c r="J22" s="5">
        <v>79.91</v>
      </c>
      <c r="K22" s="5">
        <v>4.08</v>
      </c>
      <c r="L22" s="5">
        <v>5.64</v>
      </c>
      <c r="M22" s="5"/>
      <c r="N22" s="5"/>
    </row>
    <row r="23" spans="1:14" x14ac:dyDescent="0.35">
      <c r="A23" s="5" t="s">
        <v>1377</v>
      </c>
      <c r="B23" s="5">
        <v>287.45</v>
      </c>
      <c r="C23" s="5" t="s">
        <v>1378</v>
      </c>
      <c r="D23" s="5">
        <v>157.9</v>
      </c>
      <c r="E23" s="5">
        <v>102.5</v>
      </c>
      <c r="F23" s="5" t="s">
        <v>1367</v>
      </c>
      <c r="G23" s="5">
        <v>145.06</v>
      </c>
      <c r="H23" s="5" t="s">
        <v>1379</v>
      </c>
      <c r="I23" s="5">
        <v>44.17</v>
      </c>
      <c r="J23" s="5">
        <v>13.26</v>
      </c>
      <c r="K23" s="5">
        <v>2.4900000000000002</v>
      </c>
      <c r="L23" s="5">
        <v>2.94</v>
      </c>
      <c r="M23" s="5">
        <v>5.85</v>
      </c>
      <c r="N23" s="5"/>
    </row>
    <row r="24" spans="1:14" x14ac:dyDescent="0.35">
      <c r="A24" s="5" t="s">
        <v>1380</v>
      </c>
      <c r="B24" s="5">
        <v>197.71</v>
      </c>
      <c r="C24" s="5">
        <v>89.77</v>
      </c>
      <c r="D24" s="5">
        <v>128.25</v>
      </c>
      <c r="E24" s="5">
        <v>72.92</v>
      </c>
      <c r="F24" s="5" t="s">
        <v>1381</v>
      </c>
      <c r="G24" s="5">
        <v>178.46</v>
      </c>
      <c r="H24" s="5" t="s">
        <v>1382</v>
      </c>
      <c r="I24" s="5">
        <v>84.36</v>
      </c>
      <c r="J24" s="5">
        <v>9.42</v>
      </c>
      <c r="K24" s="5" t="s">
        <v>177</v>
      </c>
      <c r="L24" s="5">
        <v>2.2599999999999998</v>
      </c>
      <c r="M24" s="5">
        <v>5.7</v>
      </c>
      <c r="N24" s="5"/>
    </row>
    <row r="25" spans="1:14" x14ac:dyDescent="0.35">
      <c r="A25" s="5" t="s">
        <v>1383</v>
      </c>
      <c r="B25" s="5">
        <v>191.7</v>
      </c>
      <c r="C25" s="5" t="s">
        <v>1384</v>
      </c>
      <c r="D25" s="5">
        <v>142.1</v>
      </c>
      <c r="E25" s="5">
        <v>68.959999999999994</v>
      </c>
      <c r="F25" s="5" t="s">
        <v>1385</v>
      </c>
      <c r="G25" s="5">
        <v>177.65</v>
      </c>
      <c r="H25" s="5" t="s">
        <v>1376</v>
      </c>
      <c r="I25" s="5">
        <v>84.1</v>
      </c>
      <c r="J25" s="5">
        <v>8.42</v>
      </c>
      <c r="K25" s="5">
        <v>1.1499999999999999</v>
      </c>
      <c r="L25" s="5">
        <v>2.89</v>
      </c>
      <c r="M25" s="5">
        <v>4.22</v>
      </c>
      <c r="N25" s="5"/>
    </row>
    <row r="26" spans="1:14" x14ac:dyDescent="0.35">
      <c r="A26" s="5" t="s">
        <v>1386</v>
      </c>
      <c r="B26" s="5">
        <v>157.85</v>
      </c>
      <c r="C26" s="5" t="s">
        <v>1387</v>
      </c>
      <c r="D26" s="5">
        <v>169.44</v>
      </c>
      <c r="E26" s="5">
        <v>56.43</v>
      </c>
      <c r="F26" s="5" t="s">
        <v>1388</v>
      </c>
      <c r="G26" s="5">
        <v>152.78</v>
      </c>
      <c r="H26" s="5" t="s">
        <v>1389</v>
      </c>
      <c r="I26" s="5"/>
      <c r="J26" s="5">
        <v>20.74</v>
      </c>
      <c r="K26" s="5">
        <v>7.35</v>
      </c>
      <c r="L26" s="5">
        <v>4.3899999999999997</v>
      </c>
      <c r="M26" s="5">
        <v>6.77</v>
      </c>
      <c r="N26" s="5"/>
    </row>
    <row r="27" spans="1:14" x14ac:dyDescent="0.35">
      <c r="A27" s="5" t="s">
        <v>1390</v>
      </c>
      <c r="B27" s="5">
        <v>102.39</v>
      </c>
      <c r="C27" s="5" t="s">
        <v>1391</v>
      </c>
      <c r="D27" s="5">
        <v>124.77</v>
      </c>
      <c r="E27" s="5">
        <v>50.53</v>
      </c>
      <c r="F27" s="5" t="s">
        <v>1392</v>
      </c>
      <c r="G27" s="5">
        <v>91.78</v>
      </c>
      <c r="H27" s="5" t="s">
        <v>1393</v>
      </c>
      <c r="I27" s="5"/>
      <c r="J27" s="5">
        <v>19.71</v>
      </c>
      <c r="K27" s="5">
        <v>0.44</v>
      </c>
      <c r="L27" s="5">
        <v>2.23</v>
      </c>
      <c r="M27" s="5"/>
      <c r="N27" s="5"/>
    </row>
    <row r="28" spans="1:14" x14ac:dyDescent="0.35">
      <c r="A28" s="5" t="s">
        <v>1394</v>
      </c>
      <c r="B28" s="5">
        <v>103.83</v>
      </c>
      <c r="C28" s="5">
        <v>100.85</v>
      </c>
      <c r="D28" s="5">
        <v>106.08</v>
      </c>
      <c r="E28" s="5">
        <v>52.58</v>
      </c>
      <c r="F28" s="5" t="s">
        <v>1070</v>
      </c>
      <c r="G28" s="5">
        <v>110.88</v>
      </c>
      <c r="H28" s="5" t="s">
        <v>1395</v>
      </c>
      <c r="I28" s="5"/>
      <c r="J28" s="5">
        <v>34</v>
      </c>
      <c r="K28" s="5">
        <v>0.42</v>
      </c>
      <c r="L28" s="5" t="s">
        <v>759</v>
      </c>
      <c r="M28" s="5"/>
      <c r="N28" s="5"/>
    </row>
    <row r="29" spans="1:14" x14ac:dyDescent="0.35">
      <c r="A29" s="5" t="s">
        <v>1396</v>
      </c>
      <c r="B29" s="5">
        <v>299.52</v>
      </c>
      <c r="C29" s="5" t="s">
        <v>1397</v>
      </c>
      <c r="D29" s="5">
        <v>146.99</v>
      </c>
      <c r="E29" s="5">
        <v>105.4</v>
      </c>
      <c r="F29" s="5" t="s">
        <v>1398</v>
      </c>
      <c r="G29" s="5">
        <v>236.42</v>
      </c>
      <c r="H29" s="5" t="s">
        <v>1399</v>
      </c>
      <c r="I29" s="5">
        <v>10.95</v>
      </c>
      <c r="J29" s="5">
        <v>6.21</v>
      </c>
      <c r="K29" s="5" t="s">
        <v>1400</v>
      </c>
      <c r="L29" s="5">
        <v>4.1399999999999997</v>
      </c>
      <c r="M29" s="5">
        <v>2.83</v>
      </c>
      <c r="N29" s="5">
        <v>20.059999999999999</v>
      </c>
    </row>
    <row r="30" spans="1:14" x14ac:dyDescent="0.35">
      <c r="A30" s="5" t="s">
        <v>1401</v>
      </c>
      <c r="B30" s="5">
        <v>300.92</v>
      </c>
      <c r="C30" s="5" t="s">
        <v>1402</v>
      </c>
      <c r="D30" s="5">
        <v>79.319999999999993</v>
      </c>
      <c r="E30" s="5">
        <v>71.5</v>
      </c>
      <c r="F30" s="5" t="s">
        <v>1403</v>
      </c>
      <c r="G30" s="5">
        <v>95.42</v>
      </c>
      <c r="H30" s="5" t="s">
        <v>1404</v>
      </c>
      <c r="I30" s="5">
        <v>23.66</v>
      </c>
      <c r="J30" s="5">
        <v>20.45</v>
      </c>
      <c r="K30" s="5">
        <v>0.2</v>
      </c>
      <c r="L30" s="5">
        <v>3.59</v>
      </c>
      <c r="M30" s="5">
        <v>3.43</v>
      </c>
      <c r="N30" s="5">
        <v>46.36</v>
      </c>
    </row>
    <row r="31" spans="1:14" x14ac:dyDescent="0.35">
      <c r="A31" s="5" t="s">
        <v>1405</v>
      </c>
      <c r="B31" s="5">
        <v>308.48</v>
      </c>
      <c r="C31" s="5" t="s">
        <v>1406</v>
      </c>
      <c r="D31" s="5">
        <v>133.04</v>
      </c>
      <c r="E31" s="5">
        <v>76.680000000000007</v>
      </c>
      <c r="F31" s="5" t="s">
        <v>1407</v>
      </c>
      <c r="G31" s="5">
        <v>164.8</v>
      </c>
      <c r="H31" s="5" t="s">
        <v>1408</v>
      </c>
      <c r="I31" s="5">
        <v>22.33</v>
      </c>
      <c r="J31" s="5">
        <v>6.48</v>
      </c>
      <c r="K31" s="5" t="s">
        <v>199</v>
      </c>
      <c r="L31" s="5">
        <v>2.1</v>
      </c>
      <c r="M31" s="5">
        <v>1.91</v>
      </c>
      <c r="N31" s="5">
        <v>76</v>
      </c>
    </row>
    <row r="32" spans="1:14" x14ac:dyDescent="0.35">
      <c r="A32" s="5" t="s">
        <v>1409</v>
      </c>
      <c r="B32" s="5">
        <v>296.88</v>
      </c>
      <c r="C32" s="5" t="s">
        <v>1410</v>
      </c>
      <c r="D32" s="5">
        <v>93.27</v>
      </c>
      <c r="E32" s="5">
        <v>69.58</v>
      </c>
      <c r="F32" s="5" t="s">
        <v>1411</v>
      </c>
      <c r="G32" s="5">
        <v>246.7</v>
      </c>
      <c r="H32" s="5">
        <v>13.9</v>
      </c>
      <c r="I32" s="5">
        <v>7.07</v>
      </c>
      <c r="J32" s="5">
        <v>8.8699999999999992</v>
      </c>
      <c r="K32" s="5" t="s">
        <v>1145</v>
      </c>
      <c r="L32" s="5">
        <v>2.14</v>
      </c>
      <c r="M32" s="5">
        <v>3.04</v>
      </c>
      <c r="N32" s="5">
        <v>18.23</v>
      </c>
    </row>
    <row r="33" spans="1:14" x14ac:dyDescent="0.35">
      <c r="A33" s="5" t="s">
        <v>1412</v>
      </c>
      <c r="B33" s="5">
        <v>168.49</v>
      </c>
      <c r="C33" s="5">
        <v>66.849999999999994</v>
      </c>
      <c r="D33" s="5">
        <v>99.07</v>
      </c>
      <c r="E33" s="5">
        <v>38.409999999999997</v>
      </c>
      <c r="F33" s="5" t="s">
        <v>1413</v>
      </c>
      <c r="G33" s="5">
        <v>151.76</v>
      </c>
      <c r="H33" s="5">
        <v>4.25</v>
      </c>
      <c r="I33" s="5"/>
      <c r="J33" s="5">
        <v>16.86</v>
      </c>
      <c r="K33" s="5" t="s">
        <v>302</v>
      </c>
      <c r="L33" s="5" t="s">
        <v>1414</v>
      </c>
      <c r="M33" s="5">
        <v>5.47</v>
      </c>
      <c r="N33" s="5"/>
    </row>
    <row r="34" spans="1:14" x14ac:dyDescent="0.35">
      <c r="A34" s="5" t="s">
        <v>1415</v>
      </c>
      <c r="B34" s="5">
        <v>96.83</v>
      </c>
      <c r="C34" s="5" t="s">
        <v>1416</v>
      </c>
      <c r="D34" s="5">
        <v>46.3</v>
      </c>
      <c r="E34" s="5">
        <v>15.78</v>
      </c>
      <c r="F34" s="5" t="s">
        <v>1417</v>
      </c>
      <c r="G34" s="5">
        <v>44.01</v>
      </c>
      <c r="H34" s="5" t="s">
        <v>1418</v>
      </c>
      <c r="I34" s="5">
        <v>19.98</v>
      </c>
      <c r="J34" s="5">
        <v>160.76</v>
      </c>
      <c r="K34" s="5" t="s">
        <v>298</v>
      </c>
      <c r="L34" s="5" t="s">
        <v>1419</v>
      </c>
      <c r="M34" s="5" t="s">
        <v>798</v>
      </c>
      <c r="N34" s="5">
        <v>72.849999999999994</v>
      </c>
    </row>
    <row r="35" spans="1:14" x14ac:dyDescent="0.35">
      <c r="A35" s="5" t="s">
        <v>1420</v>
      </c>
      <c r="B35" s="5">
        <v>200.7</v>
      </c>
      <c r="C35" s="5">
        <v>100.79</v>
      </c>
      <c r="D35" s="5">
        <v>133.38999999999999</v>
      </c>
      <c r="E35" s="5">
        <v>76.17</v>
      </c>
      <c r="F35" s="5" t="s">
        <v>1421</v>
      </c>
      <c r="G35" s="5">
        <v>172.68</v>
      </c>
      <c r="H35" s="5" t="s">
        <v>1422</v>
      </c>
      <c r="I35" s="5"/>
      <c r="J35" s="5">
        <v>7.6</v>
      </c>
      <c r="K35" s="5">
        <v>0.17</v>
      </c>
      <c r="L35" s="5">
        <v>4.92</v>
      </c>
      <c r="M35" s="5"/>
      <c r="N35" s="5"/>
    </row>
    <row r="36" spans="1:14" x14ac:dyDescent="0.35">
      <c r="A36" s="5" t="s">
        <v>1423</v>
      </c>
      <c r="B36" s="5">
        <v>274.33999999999997</v>
      </c>
      <c r="C36" s="5" t="s">
        <v>1424</v>
      </c>
      <c r="D36" s="5">
        <v>94.5</v>
      </c>
      <c r="E36" s="5">
        <v>98.56</v>
      </c>
      <c r="F36" s="5" t="s">
        <v>1425</v>
      </c>
      <c r="G36" s="5">
        <v>166.87</v>
      </c>
      <c r="H36" s="5" t="s">
        <v>1426</v>
      </c>
      <c r="I36" s="5">
        <v>44.52</v>
      </c>
      <c r="J36" s="5">
        <v>6.02</v>
      </c>
      <c r="K36" s="5">
        <v>0.31</v>
      </c>
      <c r="L36" s="5">
        <v>1.19</v>
      </c>
      <c r="M36" s="5">
        <v>3.11</v>
      </c>
      <c r="N36" s="5"/>
    </row>
    <row r="37" spans="1:14" x14ac:dyDescent="0.35">
      <c r="A37" s="5" t="s">
        <v>1427</v>
      </c>
      <c r="B37" s="5">
        <v>189.55</v>
      </c>
      <c r="C37" s="5" t="s">
        <v>502</v>
      </c>
      <c r="D37" s="5">
        <v>139.94</v>
      </c>
      <c r="E37" s="5">
        <v>66.06</v>
      </c>
      <c r="F37" s="5">
        <v>42.36</v>
      </c>
      <c r="G37" s="5">
        <v>176.39</v>
      </c>
      <c r="H37" s="5">
        <v>5.9</v>
      </c>
      <c r="I37" s="5">
        <v>81.83</v>
      </c>
      <c r="J37" s="5">
        <v>83.47</v>
      </c>
      <c r="K37" s="5">
        <v>7.68</v>
      </c>
      <c r="L37" s="5">
        <v>3.21</v>
      </c>
      <c r="M37" s="5">
        <v>3.28</v>
      </c>
      <c r="N37" s="5"/>
    </row>
    <row r="38" spans="1:14" x14ac:dyDescent="0.35">
      <c r="A38" s="5" t="s">
        <v>1428</v>
      </c>
      <c r="B38" s="5">
        <v>158.9</v>
      </c>
      <c r="C38" s="5">
        <v>86.17</v>
      </c>
      <c r="D38" s="5">
        <v>123.04</v>
      </c>
      <c r="E38" s="5">
        <v>58.57</v>
      </c>
      <c r="F38" s="5" t="s">
        <v>1395</v>
      </c>
      <c r="G38" s="5">
        <v>136.19</v>
      </c>
      <c r="H38" s="5" t="s">
        <v>1429</v>
      </c>
      <c r="I38" s="5"/>
      <c r="J38" s="5">
        <v>312.57</v>
      </c>
      <c r="K38" s="5">
        <v>0.42</v>
      </c>
      <c r="L38" s="5">
        <v>2.16</v>
      </c>
      <c r="M38" s="5">
        <v>4.67</v>
      </c>
      <c r="N38" s="5"/>
    </row>
    <row r="39" spans="1:14" x14ac:dyDescent="0.35">
      <c r="A39" s="5" t="s">
        <v>1430</v>
      </c>
      <c r="B39" s="5">
        <v>236.72</v>
      </c>
      <c r="C39" s="5">
        <v>51.51</v>
      </c>
      <c r="D39" s="5">
        <v>121.7</v>
      </c>
      <c r="E39" s="5">
        <v>160.03</v>
      </c>
      <c r="F39" s="5">
        <v>57</v>
      </c>
      <c r="G39" s="5">
        <v>167.67</v>
      </c>
      <c r="H39" s="5">
        <v>43.01</v>
      </c>
      <c r="I39" s="5">
        <v>52.28</v>
      </c>
      <c r="J39" s="5">
        <v>13.76</v>
      </c>
      <c r="K39" s="5">
        <v>0.77</v>
      </c>
      <c r="L39" s="5">
        <v>3.53</v>
      </c>
      <c r="M39" s="5">
        <v>5.93</v>
      </c>
      <c r="N39" s="5"/>
    </row>
    <row r="40" spans="1:14" x14ac:dyDescent="0.35">
      <c r="A40" s="5" t="s">
        <v>1431</v>
      </c>
      <c r="B40" s="5">
        <v>237.24</v>
      </c>
      <c r="C40" s="5">
        <v>71.849999999999994</v>
      </c>
      <c r="D40" s="5">
        <v>147.87</v>
      </c>
      <c r="E40" s="5">
        <v>76.58</v>
      </c>
      <c r="F40" s="5">
        <v>18.66</v>
      </c>
      <c r="G40" s="5">
        <v>164.77</v>
      </c>
      <c r="H40" s="5">
        <v>5.18</v>
      </c>
      <c r="I40" s="5">
        <v>64.5</v>
      </c>
      <c r="J40" s="5">
        <v>17.96</v>
      </c>
      <c r="K40" s="5">
        <v>2.15</v>
      </c>
      <c r="L40" s="5">
        <v>3.83</v>
      </c>
      <c r="M40" s="5">
        <v>4.18</v>
      </c>
      <c r="N40" s="5"/>
    </row>
    <row r="41" spans="1:14" x14ac:dyDescent="0.35">
      <c r="A41" s="5" t="s">
        <v>1432</v>
      </c>
      <c r="B41" s="5">
        <v>315.88</v>
      </c>
      <c r="C41" s="5">
        <v>23.62</v>
      </c>
      <c r="D41" s="5">
        <v>117.76</v>
      </c>
      <c r="E41" s="5">
        <v>113.05</v>
      </c>
      <c r="F41" s="5">
        <v>11.68</v>
      </c>
      <c r="G41" s="5">
        <v>252.59</v>
      </c>
      <c r="H41" s="5" t="s">
        <v>1433</v>
      </c>
      <c r="I41" s="5">
        <v>20.5</v>
      </c>
      <c r="J41" s="5">
        <v>9.9600000000000009</v>
      </c>
      <c r="K41" s="5">
        <v>0.27</v>
      </c>
      <c r="L41" s="5">
        <v>3.15</v>
      </c>
      <c r="M41" s="5">
        <v>3.31</v>
      </c>
      <c r="N41" s="5">
        <v>58.04</v>
      </c>
    </row>
    <row r="42" spans="1:14" x14ac:dyDescent="0.35">
      <c r="A42" s="5" t="s">
        <v>1434</v>
      </c>
      <c r="B42" s="5">
        <v>310.2</v>
      </c>
      <c r="C42" s="5" t="s">
        <v>1435</v>
      </c>
      <c r="D42" s="5">
        <v>109.32</v>
      </c>
      <c r="E42" s="5">
        <v>102.09</v>
      </c>
      <c r="F42" s="5" t="s">
        <v>1436</v>
      </c>
      <c r="G42" s="5">
        <v>248.6</v>
      </c>
      <c r="H42" s="5" t="s">
        <v>1437</v>
      </c>
      <c r="I42" s="5">
        <v>17.88</v>
      </c>
      <c r="J42" s="5">
        <v>9.35</v>
      </c>
      <c r="K42" s="5" t="s">
        <v>1438</v>
      </c>
      <c r="L42" s="5">
        <v>4.54</v>
      </c>
      <c r="M42" s="5">
        <v>4.7699999999999996</v>
      </c>
      <c r="N42" s="5">
        <v>43.78</v>
      </c>
    </row>
    <row r="43" spans="1:14" x14ac:dyDescent="0.35">
      <c r="A43" s="5" t="s">
        <v>1439</v>
      </c>
      <c r="B43" s="5">
        <v>282.69</v>
      </c>
      <c r="C43" s="5">
        <v>119.31</v>
      </c>
      <c r="D43" s="5">
        <v>107.56</v>
      </c>
      <c r="E43" s="5">
        <v>93.88</v>
      </c>
      <c r="F43" s="5" t="s">
        <v>1440</v>
      </c>
      <c r="G43" s="5">
        <v>231.77</v>
      </c>
      <c r="H43" s="5" t="s">
        <v>1441</v>
      </c>
      <c r="I43" s="5">
        <v>22.17</v>
      </c>
      <c r="J43" s="5">
        <v>9.82</v>
      </c>
      <c r="K43" s="5">
        <v>7.57</v>
      </c>
      <c r="L43" s="5">
        <v>4.87</v>
      </c>
      <c r="M43" s="5">
        <v>3.65</v>
      </c>
      <c r="N43" s="5">
        <v>54.77</v>
      </c>
    </row>
    <row r="44" spans="1:14" x14ac:dyDescent="0.35">
      <c r="A44" s="5" t="s">
        <v>1442</v>
      </c>
      <c r="B44" s="5">
        <v>282.89999999999998</v>
      </c>
      <c r="C44" s="5">
        <v>31.28</v>
      </c>
      <c r="D44" s="5">
        <v>105.17</v>
      </c>
      <c r="E44" s="5">
        <v>106.88</v>
      </c>
      <c r="F44" s="5" t="s">
        <v>1443</v>
      </c>
      <c r="G44" s="5">
        <v>204.97</v>
      </c>
      <c r="H44" s="5" t="s">
        <v>350</v>
      </c>
      <c r="I44" s="5">
        <v>36.42</v>
      </c>
      <c r="J44" s="5">
        <v>8.0500000000000007</v>
      </c>
      <c r="K44" s="5">
        <v>1.45</v>
      </c>
      <c r="L44" s="5">
        <v>3.52</v>
      </c>
      <c r="M44" s="5">
        <v>4.34</v>
      </c>
      <c r="N44" s="5">
        <v>86.12</v>
      </c>
    </row>
    <row r="45" spans="1:14" x14ac:dyDescent="0.35">
      <c r="A45" s="5" t="s">
        <v>1444</v>
      </c>
      <c r="B45" s="5">
        <v>244</v>
      </c>
      <c r="C45" s="5">
        <v>39.97</v>
      </c>
      <c r="D45" s="5">
        <v>106.75</v>
      </c>
      <c r="E45" s="5">
        <v>84.69</v>
      </c>
      <c r="F45" s="5" t="s">
        <v>989</v>
      </c>
      <c r="G45" s="5">
        <v>223.02</v>
      </c>
      <c r="H45" s="5" t="s">
        <v>827</v>
      </c>
      <c r="I45" s="5">
        <v>43.72</v>
      </c>
      <c r="J45" s="5">
        <v>10.9</v>
      </c>
      <c r="K45" s="5">
        <v>0.4</v>
      </c>
      <c r="L45" s="5">
        <v>3.92</v>
      </c>
      <c r="M45" s="5">
        <v>4.59</v>
      </c>
      <c r="N45" s="5"/>
    </row>
    <row r="46" spans="1:14" x14ac:dyDescent="0.35">
      <c r="A46" s="5" t="s">
        <v>1445</v>
      </c>
      <c r="B46" s="5">
        <v>206.5</v>
      </c>
      <c r="C46" s="5">
        <v>17.78</v>
      </c>
      <c r="D46" s="5">
        <v>74.849999999999994</v>
      </c>
      <c r="E46" s="5">
        <v>61.01</v>
      </c>
      <c r="F46" s="5" t="s">
        <v>1446</v>
      </c>
      <c r="G46" s="5">
        <v>150.72999999999999</v>
      </c>
      <c r="H46" s="5" t="s">
        <v>732</v>
      </c>
      <c r="I46" s="5">
        <v>16.29</v>
      </c>
      <c r="J46" s="5">
        <v>6.41</v>
      </c>
      <c r="K46" s="5" t="s">
        <v>1447</v>
      </c>
      <c r="L46" s="5">
        <v>3.48</v>
      </c>
      <c r="M46" s="5">
        <v>3.1</v>
      </c>
      <c r="N46" s="5">
        <v>34.19</v>
      </c>
    </row>
    <row r="47" spans="1:14" x14ac:dyDescent="0.35">
      <c r="A47" s="5" t="s">
        <v>1448</v>
      </c>
      <c r="B47" s="5">
        <v>255.11</v>
      </c>
      <c r="C47" s="5">
        <v>31.74</v>
      </c>
      <c r="D47" s="5">
        <v>109.96</v>
      </c>
      <c r="E47" s="5">
        <v>97.52</v>
      </c>
      <c r="F47" s="5" t="s">
        <v>1449</v>
      </c>
      <c r="G47" s="5">
        <v>194.02</v>
      </c>
      <c r="H47" s="5" t="s">
        <v>398</v>
      </c>
      <c r="I47" s="5">
        <v>41.42</v>
      </c>
      <c r="J47" s="5">
        <v>7.44</v>
      </c>
      <c r="K47" s="5">
        <v>0.27</v>
      </c>
      <c r="L47" s="5">
        <v>2.78</v>
      </c>
      <c r="M47" s="5">
        <v>4.4400000000000004</v>
      </c>
      <c r="N47" s="5"/>
    </row>
    <row r="48" spans="1:14" x14ac:dyDescent="0.35">
      <c r="A48" s="5" t="s">
        <v>1450</v>
      </c>
      <c r="B48" s="5">
        <v>201.9</v>
      </c>
      <c r="C48" s="5">
        <v>64.62</v>
      </c>
      <c r="D48" s="5">
        <v>156.6</v>
      </c>
      <c r="E48" s="5">
        <v>55.26</v>
      </c>
      <c r="F48" s="5">
        <v>9.14</v>
      </c>
      <c r="G48" s="5">
        <v>145.37</v>
      </c>
      <c r="H48" s="5" t="s">
        <v>1451</v>
      </c>
      <c r="I48" s="5"/>
      <c r="J48" s="5">
        <v>14.28</v>
      </c>
      <c r="K48" s="5">
        <v>3.06</v>
      </c>
      <c r="L48" s="5">
        <v>2.82</v>
      </c>
      <c r="M48" s="5">
        <v>6.05</v>
      </c>
      <c r="N48" s="5"/>
    </row>
    <row r="49" spans="1:14" x14ac:dyDescent="0.35">
      <c r="A49" s="5" t="s">
        <v>1452</v>
      </c>
      <c r="B49" s="5">
        <v>217.02</v>
      </c>
      <c r="C49" s="5">
        <v>53.47</v>
      </c>
      <c r="D49" s="5">
        <v>169.79</v>
      </c>
      <c r="E49" s="5">
        <v>64.849999999999994</v>
      </c>
      <c r="F49" s="5" t="s">
        <v>1453</v>
      </c>
      <c r="G49" s="5">
        <v>160.83000000000001</v>
      </c>
      <c r="H49" s="5" t="s">
        <v>1454</v>
      </c>
      <c r="I49" s="5">
        <v>72.92</v>
      </c>
      <c r="J49" s="5">
        <v>17.850000000000001</v>
      </c>
      <c r="K49" s="5">
        <v>5.42</v>
      </c>
      <c r="L49" s="5">
        <v>3.48</v>
      </c>
      <c r="M49" s="5"/>
      <c r="N49" s="5"/>
    </row>
    <row r="50" spans="1:14" x14ac:dyDescent="0.35">
      <c r="A50" s="5" t="s">
        <v>1455</v>
      </c>
      <c r="B50" s="5">
        <v>140.05000000000001</v>
      </c>
      <c r="C50" s="5">
        <v>64.59</v>
      </c>
      <c r="D50" s="5">
        <v>164.87</v>
      </c>
      <c r="E50" s="5">
        <v>45.37</v>
      </c>
      <c r="F50" s="5" t="s">
        <v>1456</v>
      </c>
      <c r="G50" s="5">
        <v>95.33</v>
      </c>
      <c r="H50" s="5" t="s">
        <v>1457</v>
      </c>
      <c r="I50" s="5"/>
      <c r="J50" s="5">
        <v>21.7</v>
      </c>
      <c r="K50" s="5">
        <v>27.21</v>
      </c>
      <c r="L50" s="5">
        <v>3.2</v>
      </c>
      <c r="M50" s="5">
        <v>5.0199999999999996</v>
      </c>
      <c r="N50" s="5"/>
    </row>
    <row r="51" spans="1:14" x14ac:dyDescent="0.35">
      <c r="A51" s="5" t="s">
        <v>1458</v>
      </c>
      <c r="B51" s="5">
        <v>108.77</v>
      </c>
      <c r="C51" s="5" t="s">
        <v>1459</v>
      </c>
      <c r="D51" s="5">
        <v>35.39</v>
      </c>
      <c r="E51" s="5">
        <v>34.659999999999997</v>
      </c>
      <c r="F51" s="5" t="s">
        <v>1236</v>
      </c>
      <c r="G51" s="5">
        <v>89.58</v>
      </c>
      <c r="H51" s="5">
        <v>8.73</v>
      </c>
      <c r="I51" s="5">
        <v>4.8899999999999997</v>
      </c>
      <c r="J51" s="5">
        <v>4.1100000000000003</v>
      </c>
      <c r="K51" s="5" t="s">
        <v>1460</v>
      </c>
      <c r="L51" s="5" t="s">
        <v>1161</v>
      </c>
      <c r="M51" s="5" t="s">
        <v>86</v>
      </c>
      <c r="N51" s="5">
        <v>13.19</v>
      </c>
    </row>
    <row r="52" spans="1:14" x14ac:dyDescent="0.35">
      <c r="A52" s="5" t="s">
        <v>1461</v>
      </c>
      <c r="B52" s="5">
        <v>182.55</v>
      </c>
      <c r="C52" s="5">
        <v>86.78</v>
      </c>
      <c r="D52" s="5">
        <v>125.99</v>
      </c>
      <c r="E52" s="5">
        <v>87.29</v>
      </c>
      <c r="F52" s="5">
        <v>9.9</v>
      </c>
      <c r="G52" s="5">
        <v>135.82</v>
      </c>
      <c r="H52" s="5" t="s">
        <v>1462</v>
      </c>
      <c r="I52" s="5">
        <v>103.5</v>
      </c>
      <c r="J52" s="5">
        <v>12.68</v>
      </c>
      <c r="K52" s="5">
        <v>0.61</v>
      </c>
      <c r="L52" s="5">
        <v>2.52</v>
      </c>
      <c r="M52" s="5">
        <v>5.83</v>
      </c>
      <c r="N52" s="5"/>
    </row>
    <row r="53" spans="1:14" x14ac:dyDescent="0.35">
      <c r="A53" s="5" t="s">
        <v>1463</v>
      </c>
      <c r="B53" s="5">
        <v>320.26</v>
      </c>
      <c r="C53" s="5">
        <v>29.34</v>
      </c>
      <c r="D53" s="5">
        <v>142.47999999999999</v>
      </c>
      <c r="E53" s="5">
        <v>122.21</v>
      </c>
      <c r="F53" s="5" t="s">
        <v>1464</v>
      </c>
      <c r="G53" s="5">
        <v>255.42</v>
      </c>
      <c r="H53" s="5" t="s">
        <v>1465</v>
      </c>
      <c r="I53" s="5">
        <v>30.05</v>
      </c>
      <c r="J53" s="5">
        <v>6.27</v>
      </c>
      <c r="K53" s="5">
        <v>1.77</v>
      </c>
      <c r="L53" s="5">
        <v>3.03</v>
      </c>
      <c r="M53" s="5">
        <v>5.3</v>
      </c>
      <c r="N53" s="5">
        <v>58.74</v>
      </c>
    </row>
    <row r="54" spans="1:14" x14ac:dyDescent="0.35">
      <c r="A54" s="5" t="s">
        <v>1466</v>
      </c>
      <c r="B54" s="5">
        <v>117.34</v>
      </c>
      <c r="C54" s="5" t="s">
        <v>1467</v>
      </c>
      <c r="D54" s="5">
        <v>32.979999999999997</v>
      </c>
      <c r="E54" s="5">
        <v>35.630000000000003</v>
      </c>
      <c r="F54" s="5" t="s">
        <v>1468</v>
      </c>
      <c r="G54" s="5">
        <v>69.540000000000006</v>
      </c>
      <c r="H54" s="5" t="s">
        <v>833</v>
      </c>
      <c r="I54" s="5">
        <v>2.76</v>
      </c>
      <c r="J54" s="5">
        <v>3.82</v>
      </c>
      <c r="K54" s="5">
        <v>8.7999999999999995E-2</v>
      </c>
      <c r="L54" s="5">
        <v>0.71</v>
      </c>
      <c r="M54" s="5">
        <v>0.71</v>
      </c>
      <c r="N54" s="5">
        <v>10.61</v>
      </c>
    </row>
    <row r="55" spans="1:14" x14ac:dyDescent="0.35">
      <c r="A55" s="5" t="s">
        <v>1469</v>
      </c>
      <c r="B55" s="5">
        <v>328.93</v>
      </c>
      <c r="C55" s="5">
        <v>28.22</v>
      </c>
      <c r="D55" s="5">
        <v>128.56</v>
      </c>
      <c r="E55" s="5">
        <v>105.19</v>
      </c>
      <c r="F55" s="5" t="s">
        <v>1470</v>
      </c>
      <c r="G55" s="5">
        <v>236.25</v>
      </c>
      <c r="H55" s="5" t="s">
        <v>908</v>
      </c>
      <c r="I55" s="5">
        <v>20.98</v>
      </c>
      <c r="J55" s="5">
        <v>11.6</v>
      </c>
      <c r="K55" s="5">
        <v>0.19900000000000001</v>
      </c>
      <c r="L55" s="5">
        <v>3.07</v>
      </c>
      <c r="M55" s="5">
        <v>5.01</v>
      </c>
      <c r="N55" s="5">
        <v>55.53</v>
      </c>
    </row>
    <row r="56" spans="1:14" x14ac:dyDescent="0.35">
      <c r="A56" s="5" t="s">
        <v>1471</v>
      </c>
      <c r="B56" s="5">
        <v>328.3</v>
      </c>
      <c r="C56" s="5">
        <v>17.309999999999999</v>
      </c>
      <c r="D56" s="5">
        <v>140.65</v>
      </c>
      <c r="E56" s="5">
        <v>127.02</v>
      </c>
      <c r="F56" s="5" t="s">
        <v>1472</v>
      </c>
      <c r="G56" s="5">
        <v>242.47</v>
      </c>
      <c r="H56" s="5" t="s">
        <v>1473</v>
      </c>
      <c r="I56" s="5">
        <v>21.85</v>
      </c>
      <c r="J56" s="5">
        <v>7.63</v>
      </c>
      <c r="K56" s="5">
        <v>0.7</v>
      </c>
      <c r="L56" s="5">
        <v>2.76</v>
      </c>
      <c r="M56" s="5">
        <v>5.92</v>
      </c>
      <c r="N56" s="5">
        <v>61.68</v>
      </c>
    </row>
    <row r="57" spans="1:14" x14ac:dyDescent="0.35">
      <c r="A57" s="5" t="s">
        <v>1474</v>
      </c>
      <c r="B57" s="5">
        <v>337.23</v>
      </c>
      <c r="C57" s="5" t="s">
        <v>1475</v>
      </c>
      <c r="D57" s="5">
        <v>123.18</v>
      </c>
      <c r="E57" s="5">
        <v>115.96</v>
      </c>
      <c r="F57" s="5" t="s">
        <v>1209</v>
      </c>
      <c r="G57" s="5">
        <v>288.16000000000003</v>
      </c>
      <c r="H57" s="5" t="s">
        <v>1476</v>
      </c>
      <c r="I57" s="5">
        <v>17.38</v>
      </c>
      <c r="J57" s="5">
        <v>7.1</v>
      </c>
      <c r="K57" s="5" t="s">
        <v>1477</v>
      </c>
      <c r="L57" s="5">
        <v>3.39</v>
      </c>
      <c r="M57" s="5">
        <v>5.61</v>
      </c>
      <c r="N57" s="5">
        <v>36.07</v>
      </c>
    </row>
    <row r="58" spans="1:14" x14ac:dyDescent="0.35">
      <c r="A58" s="5" t="s">
        <v>1478</v>
      </c>
      <c r="B58" s="5">
        <v>355.92</v>
      </c>
      <c r="C58" s="5" t="s">
        <v>1479</v>
      </c>
      <c r="D58" s="5">
        <v>120.29</v>
      </c>
      <c r="E58" s="5">
        <v>123.64</v>
      </c>
      <c r="F58" s="5">
        <v>9.1300000000000008</v>
      </c>
      <c r="G58" s="5">
        <v>307.7</v>
      </c>
      <c r="H58" s="5" t="s">
        <v>1480</v>
      </c>
      <c r="I58" s="5">
        <v>14.72</v>
      </c>
      <c r="J58" s="5">
        <v>6.97</v>
      </c>
      <c r="K58" s="5" t="s">
        <v>1481</v>
      </c>
      <c r="L58" s="5">
        <v>4.13</v>
      </c>
      <c r="M58" s="5">
        <v>3.87</v>
      </c>
      <c r="N58" s="5">
        <v>34.590000000000003</v>
      </c>
    </row>
    <row r="59" spans="1:14" x14ac:dyDescent="0.35">
      <c r="A59" s="5" t="s">
        <v>1482</v>
      </c>
      <c r="B59" s="5">
        <v>136.85</v>
      </c>
      <c r="C59" s="5">
        <v>85.19</v>
      </c>
      <c r="D59" s="5">
        <v>132.72999999999999</v>
      </c>
      <c r="E59" s="5">
        <v>65.069999999999993</v>
      </c>
      <c r="F59" s="5" t="s">
        <v>1483</v>
      </c>
      <c r="G59" s="5">
        <v>119.57</v>
      </c>
      <c r="H59" s="5" t="s">
        <v>1484</v>
      </c>
      <c r="I59" s="5"/>
      <c r="J59" s="5">
        <v>15.59</v>
      </c>
      <c r="K59" s="5">
        <v>1.1299999999999999</v>
      </c>
      <c r="L59" s="5">
        <v>3.36</v>
      </c>
      <c r="M59" s="5"/>
      <c r="N59" s="5"/>
    </row>
    <row r="60" spans="1:14" x14ac:dyDescent="0.35">
      <c r="A60" s="6" t="s">
        <v>1485</v>
      </c>
      <c r="B60" s="6">
        <v>148.93</v>
      </c>
      <c r="C60" s="6">
        <v>80.819999999999993</v>
      </c>
      <c r="D60" s="6">
        <v>139.84</v>
      </c>
      <c r="E60" s="6">
        <v>63.3</v>
      </c>
      <c r="F60" s="6" t="s">
        <v>994</v>
      </c>
      <c r="G60" s="6">
        <v>100.46</v>
      </c>
      <c r="H60" s="6" t="s">
        <v>1433</v>
      </c>
      <c r="I60" s="6">
        <v>93.19</v>
      </c>
      <c r="J60" s="6">
        <v>29.39</v>
      </c>
      <c r="K60" s="6">
        <v>1.0900000000000001</v>
      </c>
      <c r="L60" s="6">
        <v>3.11</v>
      </c>
      <c r="M60" s="6">
        <v>6.6</v>
      </c>
      <c r="N60" s="6"/>
    </row>
    <row r="61" spans="1:14" x14ac:dyDescent="0.35">
      <c r="A61" s="4" t="s">
        <v>130</v>
      </c>
      <c r="B61" s="2">
        <f>AVERAGE(B14:B60)</f>
        <v>234.4861702127659</v>
      </c>
      <c r="C61" s="2">
        <f t="shared" ref="C61" si="2">AVERAGE(C14:C60)</f>
        <v>61.885185185185172</v>
      </c>
      <c r="D61" s="2">
        <f t="shared" ref="D61:N61" si="3">AVERAGE(D14:D60)</f>
        <v>119.1363829787234</v>
      </c>
      <c r="E61" s="2">
        <f t="shared" si="3"/>
        <v>79.165744680851077</v>
      </c>
      <c r="F61" s="2">
        <f t="shared" si="3"/>
        <v>22.766250000000003</v>
      </c>
      <c r="G61" s="2">
        <f t="shared" si="3"/>
        <v>179.90851063829788</v>
      </c>
      <c r="H61" s="2">
        <f t="shared" si="3"/>
        <v>13.495000000000003</v>
      </c>
      <c r="I61" s="2">
        <f t="shared" si="3"/>
        <v>36.992941176470588</v>
      </c>
      <c r="J61" s="2">
        <f t="shared" si="3"/>
        <v>24.308936170212764</v>
      </c>
      <c r="K61" s="2">
        <f t="shared" si="3"/>
        <v>2.5293030303030308</v>
      </c>
      <c r="L61" s="2">
        <f t="shared" si="3"/>
        <v>3.2120930232558149</v>
      </c>
      <c r="M61" s="2">
        <f t="shared" si="3"/>
        <v>4.478108108108108</v>
      </c>
      <c r="N61" s="2">
        <f t="shared" si="3"/>
        <v>45.900476190476198</v>
      </c>
    </row>
    <row r="62" spans="1:14" x14ac:dyDescent="0.35">
      <c r="A62" s="4" t="s">
        <v>131</v>
      </c>
      <c r="B62" s="2">
        <f>STDEVA(B14:B60)</f>
        <v>85.120495681204176</v>
      </c>
      <c r="C62" s="2">
        <f t="shared" ref="C62" si="4">STDEVA(C14:C60)</f>
        <v>37.336833791034245</v>
      </c>
      <c r="D62" s="2">
        <f t="shared" ref="D62:N62" si="5">STDEVA(D14:D60)</f>
        <v>30.259157250364851</v>
      </c>
      <c r="E62" s="2">
        <f t="shared" si="5"/>
        <v>29.357467218726629</v>
      </c>
      <c r="F62" s="2">
        <f t="shared" si="5"/>
        <v>11.107839548938326</v>
      </c>
      <c r="G62" s="2">
        <f t="shared" si="5"/>
        <v>67.922262854029213</v>
      </c>
      <c r="H62" s="2">
        <f t="shared" si="5"/>
        <v>6.6911614973159725</v>
      </c>
      <c r="I62" s="2">
        <f t="shared" si="5"/>
        <v>27.922582967415323</v>
      </c>
      <c r="J62" s="2">
        <f t="shared" si="5"/>
        <v>50.427954300473253</v>
      </c>
      <c r="K62" s="2">
        <f t="shared" si="5"/>
        <v>4.286977328943018</v>
      </c>
      <c r="L62" s="2">
        <f t="shared" si="5"/>
        <v>1.3913750112143146</v>
      </c>
      <c r="M62" s="2">
        <f t="shared" si="5"/>
        <v>1.6964305226618093</v>
      </c>
      <c r="N62" s="2">
        <f t="shared" si="5"/>
        <v>23.135136367912441</v>
      </c>
    </row>
    <row r="64" spans="1:14" x14ac:dyDescent="0.35">
      <c r="B64" t="s">
        <v>1</v>
      </c>
      <c r="C64" t="s">
        <v>2</v>
      </c>
      <c r="D64" t="s">
        <v>3</v>
      </c>
      <c r="E64" t="s">
        <v>4</v>
      </c>
      <c r="F64" t="s">
        <v>5</v>
      </c>
      <c r="G64" t="s">
        <v>6</v>
      </c>
      <c r="H64" t="s">
        <v>7</v>
      </c>
      <c r="I64" t="s">
        <v>8</v>
      </c>
      <c r="J64" t="s">
        <v>9</v>
      </c>
      <c r="K64" t="s">
        <v>10</v>
      </c>
      <c r="L64" t="s">
        <v>11</v>
      </c>
      <c r="M64" t="s">
        <v>12</v>
      </c>
      <c r="N64" t="s">
        <v>13</v>
      </c>
    </row>
    <row r="65" spans="1:14" x14ac:dyDescent="0.35">
      <c r="A65" t="s">
        <v>1486</v>
      </c>
      <c r="B65">
        <v>126.36</v>
      </c>
      <c r="C65">
        <v>78.08</v>
      </c>
      <c r="D65">
        <v>94.09</v>
      </c>
      <c r="E65">
        <v>44.13</v>
      </c>
      <c r="F65" t="s">
        <v>1487</v>
      </c>
      <c r="G65">
        <v>117.55</v>
      </c>
      <c r="H65" t="s">
        <v>1488</v>
      </c>
      <c r="J65">
        <v>36.31</v>
      </c>
      <c r="K65">
        <v>2.13</v>
      </c>
      <c r="L65">
        <v>3.99</v>
      </c>
    </row>
    <row r="66" spans="1:14" x14ac:dyDescent="0.35">
      <c r="A66" t="s">
        <v>1489</v>
      </c>
      <c r="B66">
        <v>205.23</v>
      </c>
      <c r="C66">
        <v>54.93</v>
      </c>
      <c r="D66">
        <v>86.94</v>
      </c>
      <c r="E66">
        <v>49.33</v>
      </c>
      <c r="F66">
        <v>15.8</v>
      </c>
      <c r="G66">
        <v>105.74</v>
      </c>
      <c r="H66">
        <v>6.82</v>
      </c>
      <c r="K66">
        <v>2.95</v>
      </c>
      <c r="L66">
        <v>4.84</v>
      </c>
    </row>
    <row r="67" spans="1:14" x14ac:dyDescent="0.35">
      <c r="A67" t="s">
        <v>1490</v>
      </c>
      <c r="B67">
        <v>308.57</v>
      </c>
      <c r="C67">
        <v>28.42</v>
      </c>
      <c r="D67">
        <v>99.41</v>
      </c>
      <c r="E67">
        <v>97.21</v>
      </c>
      <c r="F67" t="s">
        <v>1491</v>
      </c>
      <c r="G67">
        <v>294.83</v>
      </c>
      <c r="H67" t="s">
        <v>1492</v>
      </c>
      <c r="I67">
        <v>13.58</v>
      </c>
      <c r="J67">
        <v>11.76</v>
      </c>
      <c r="K67">
        <v>1.06</v>
      </c>
      <c r="L67">
        <v>2.73</v>
      </c>
      <c r="M67">
        <v>4.37</v>
      </c>
      <c r="N67">
        <v>46.06</v>
      </c>
    </row>
    <row r="68" spans="1:14" x14ac:dyDescent="0.35">
      <c r="A68" t="s">
        <v>1493</v>
      </c>
      <c r="B68">
        <v>92.02</v>
      </c>
      <c r="C68" t="s">
        <v>1494</v>
      </c>
      <c r="D68">
        <v>26.46</v>
      </c>
      <c r="E68">
        <v>19.09</v>
      </c>
      <c r="F68" t="s">
        <v>1495</v>
      </c>
      <c r="G68">
        <v>80.62</v>
      </c>
      <c r="H68" t="s">
        <v>253</v>
      </c>
      <c r="I68">
        <v>7.46</v>
      </c>
      <c r="J68">
        <v>5.31</v>
      </c>
      <c r="K68">
        <v>0.42</v>
      </c>
      <c r="L68">
        <v>2.42</v>
      </c>
      <c r="M68">
        <v>1.85</v>
      </c>
      <c r="N68">
        <v>23.92</v>
      </c>
    </row>
    <row r="69" spans="1:14" x14ac:dyDescent="0.35">
      <c r="A69" t="s">
        <v>1496</v>
      </c>
      <c r="B69">
        <v>325.77</v>
      </c>
      <c r="C69">
        <v>19.760000000000002</v>
      </c>
      <c r="D69">
        <v>88.91</v>
      </c>
      <c r="E69">
        <v>71.94</v>
      </c>
      <c r="F69" t="s">
        <v>1497</v>
      </c>
      <c r="G69">
        <v>297</v>
      </c>
      <c r="H69" t="s">
        <v>1498</v>
      </c>
      <c r="I69">
        <v>2.34</v>
      </c>
      <c r="J69">
        <v>10.89</v>
      </c>
      <c r="K69" t="s">
        <v>1499</v>
      </c>
      <c r="L69">
        <v>5.24</v>
      </c>
      <c r="M69">
        <v>2.63</v>
      </c>
      <c r="N69">
        <v>10.87</v>
      </c>
    </row>
    <row r="70" spans="1:14" x14ac:dyDescent="0.35">
      <c r="A70" t="s">
        <v>1500</v>
      </c>
      <c r="B70">
        <v>344.75</v>
      </c>
      <c r="C70">
        <v>19.649999999999999</v>
      </c>
      <c r="D70">
        <v>103.11</v>
      </c>
      <c r="E70">
        <v>79.05</v>
      </c>
      <c r="F70" t="s">
        <v>1501</v>
      </c>
      <c r="G70">
        <v>283.51</v>
      </c>
      <c r="H70" t="s">
        <v>1502</v>
      </c>
      <c r="I70">
        <v>3.8</v>
      </c>
      <c r="J70">
        <v>7.62</v>
      </c>
      <c r="K70" t="s">
        <v>1503</v>
      </c>
      <c r="L70">
        <v>5.41</v>
      </c>
      <c r="M70">
        <v>1.9</v>
      </c>
      <c r="N70">
        <v>13.01</v>
      </c>
    </row>
    <row r="71" spans="1:14" x14ac:dyDescent="0.35">
      <c r="A71" t="s">
        <v>1504</v>
      </c>
      <c r="B71">
        <v>321.52999999999997</v>
      </c>
      <c r="C71" t="s">
        <v>1505</v>
      </c>
      <c r="D71">
        <v>86.05</v>
      </c>
      <c r="E71">
        <v>72.209999999999994</v>
      </c>
      <c r="F71">
        <v>12.95</v>
      </c>
      <c r="G71">
        <v>301.57</v>
      </c>
      <c r="H71" t="s">
        <v>737</v>
      </c>
      <c r="J71">
        <v>9.42</v>
      </c>
      <c r="K71" t="s">
        <v>726</v>
      </c>
      <c r="L71">
        <v>3.08</v>
      </c>
      <c r="M71">
        <v>1.65</v>
      </c>
      <c r="N71">
        <v>6.87</v>
      </c>
    </row>
    <row r="72" spans="1:14" x14ac:dyDescent="0.35">
      <c r="A72" t="s">
        <v>1506</v>
      </c>
      <c r="B72">
        <v>236.79</v>
      </c>
      <c r="C72">
        <v>18.38</v>
      </c>
      <c r="D72">
        <v>79.14</v>
      </c>
      <c r="E72">
        <v>62.64</v>
      </c>
      <c r="F72" t="s">
        <v>1507</v>
      </c>
      <c r="G72">
        <v>242.2</v>
      </c>
      <c r="H72">
        <v>3.52</v>
      </c>
      <c r="I72">
        <v>24.63</v>
      </c>
      <c r="J72">
        <v>12.5</v>
      </c>
      <c r="K72" t="s">
        <v>1508</v>
      </c>
      <c r="L72">
        <v>6.13</v>
      </c>
      <c r="M72">
        <v>3.35</v>
      </c>
      <c r="N72">
        <v>54.22</v>
      </c>
    </row>
    <row r="73" spans="1:14" x14ac:dyDescent="0.35">
      <c r="A73" t="s">
        <v>1509</v>
      </c>
      <c r="B73">
        <v>296.51</v>
      </c>
      <c r="C73">
        <v>21.03</v>
      </c>
      <c r="D73">
        <v>98.97</v>
      </c>
      <c r="E73">
        <v>82.82</v>
      </c>
      <c r="F73">
        <v>21.04</v>
      </c>
      <c r="G73">
        <v>292.57</v>
      </c>
      <c r="H73" t="s">
        <v>1510</v>
      </c>
      <c r="I73">
        <v>16.62</v>
      </c>
      <c r="J73">
        <v>12.05</v>
      </c>
      <c r="K73">
        <v>0.3</v>
      </c>
      <c r="L73">
        <v>7</v>
      </c>
      <c r="M73">
        <v>2.81</v>
      </c>
      <c r="N73">
        <v>46.39</v>
      </c>
    </row>
    <row r="74" spans="1:14" x14ac:dyDescent="0.35">
      <c r="A74" t="s">
        <v>1511</v>
      </c>
      <c r="B74">
        <v>218.51</v>
      </c>
      <c r="C74">
        <v>23.15</v>
      </c>
      <c r="D74">
        <v>83.42</v>
      </c>
      <c r="E74">
        <v>56.13</v>
      </c>
      <c r="F74">
        <v>10.55</v>
      </c>
      <c r="G74">
        <v>232.31</v>
      </c>
      <c r="H74" t="s">
        <v>1512</v>
      </c>
      <c r="I74">
        <v>26.73</v>
      </c>
      <c r="J74">
        <v>12.34</v>
      </c>
      <c r="K74" t="s">
        <v>1503</v>
      </c>
      <c r="L74">
        <v>3.33</v>
      </c>
      <c r="M74">
        <v>3.31</v>
      </c>
      <c r="N74">
        <v>67.88</v>
      </c>
    </row>
    <row r="75" spans="1:14" x14ac:dyDescent="0.35">
      <c r="A75" t="s">
        <v>1513</v>
      </c>
      <c r="B75">
        <v>137.57</v>
      </c>
      <c r="C75">
        <v>73.849999999999994</v>
      </c>
      <c r="D75">
        <v>102.1</v>
      </c>
      <c r="E75">
        <v>90.22</v>
      </c>
      <c r="F75">
        <v>16.03</v>
      </c>
      <c r="G75">
        <v>150.18</v>
      </c>
      <c r="H75">
        <v>22.17</v>
      </c>
      <c r="J75">
        <v>17.91</v>
      </c>
      <c r="K75">
        <v>6.69</v>
      </c>
      <c r="L75">
        <v>3.09</v>
      </c>
      <c r="M75">
        <v>8.86</v>
      </c>
    </row>
    <row r="76" spans="1:14" x14ac:dyDescent="0.35">
      <c r="A76" t="s">
        <v>1514</v>
      </c>
      <c r="B76">
        <v>167.27</v>
      </c>
      <c r="C76">
        <v>21.13</v>
      </c>
      <c r="D76">
        <v>41.53</v>
      </c>
      <c r="E76">
        <v>57</v>
      </c>
      <c r="F76" t="s">
        <v>1515</v>
      </c>
      <c r="G76">
        <v>184.33</v>
      </c>
      <c r="H76" t="s">
        <v>1516</v>
      </c>
      <c r="I76">
        <v>41.01</v>
      </c>
      <c r="J76">
        <v>8.5299999999999994</v>
      </c>
      <c r="K76">
        <v>0.104</v>
      </c>
      <c r="L76">
        <v>1.63</v>
      </c>
      <c r="M76">
        <v>6.68</v>
      </c>
      <c r="N76">
        <v>60.21</v>
      </c>
    </row>
    <row r="77" spans="1:14" x14ac:dyDescent="0.35">
      <c r="A77" t="s">
        <v>1517</v>
      </c>
      <c r="B77">
        <v>279.62</v>
      </c>
      <c r="C77">
        <v>22.78</v>
      </c>
      <c r="D77">
        <v>74.41</v>
      </c>
      <c r="E77">
        <v>85.65</v>
      </c>
      <c r="F77">
        <v>14.64</v>
      </c>
      <c r="G77">
        <v>336.67</v>
      </c>
      <c r="H77" t="s">
        <v>1518</v>
      </c>
      <c r="I77">
        <v>16.420000000000002</v>
      </c>
      <c r="J77">
        <v>15.59</v>
      </c>
      <c r="K77">
        <v>0.114</v>
      </c>
      <c r="L77">
        <v>4.67</v>
      </c>
      <c r="M77">
        <v>8.4499999999999993</v>
      </c>
      <c r="N77">
        <v>32.4</v>
      </c>
    </row>
    <row r="78" spans="1:14" x14ac:dyDescent="0.35">
      <c r="A78" t="s">
        <v>1519</v>
      </c>
      <c r="B78">
        <v>264.23</v>
      </c>
      <c r="C78">
        <v>32.130000000000003</v>
      </c>
      <c r="D78">
        <v>67.400000000000006</v>
      </c>
      <c r="E78">
        <v>82.76</v>
      </c>
      <c r="F78" t="s">
        <v>1520</v>
      </c>
      <c r="G78">
        <v>299.91000000000003</v>
      </c>
      <c r="H78" t="s">
        <v>715</v>
      </c>
      <c r="I78">
        <v>22.45</v>
      </c>
      <c r="J78">
        <v>20.58</v>
      </c>
      <c r="K78" t="s">
        <v>1521</v>
      </c>
      <c r="L78">
        <v>5.67</v>
      </c>
      <c r="M78">
        <v>8.2899999999999991</v>
      </c>
      <c r="N78">
        <v>37.369999999999997</v>
      </c>
    </row>
    <row r="79" spans="1:14" x14ac:dyDescent="0.35">
      <c r="A79" t="s">
        <v>1522</v>
      </c>
      <c r="B79">
        <v>287.39</v>
      </c>
      <c r="C79">
        <v>27.47</v>
      </c>
      <c r="D79">
        <v>65.19</v>
      </c>
      <c r="E79">
        <v>85.39</v>
      </c>
      <c r="F79" t="s">
        <v>1523</v>
      </c>
      <c r="G79">
        <v>296</v>
      </c>
      <c r="H79" t="s">
        <v>140</v>
      </c>
      <c r="I79">
        <v>16.27</v>
      </c>
      <c r="J79">
        <v>16.73</v>
      </c>
      <c r="K79" t="s">
        <v>185</v>
      </c>
      <c r="L79">
        <v>5.3</v>
      </c>
      <c r="M79">
        <v>6.65</v>
      </c>
      <c r="N79">
        <v>33.31</v>
      </c>
    </row>
    <row r="80" spans="1:14" x14ac:dyDescent="0.35">
      <c r="A80" t="s">
        <v>1524</v>
      </c>
      <c r="B80">
        <v>264.13</v>
      </c>
      <c r="C80">
        <v>24.48</v>
      </c>
      <c r="D80">
        <v>74.63</v>
      </c>
      <c r="E80">
        <v>69.36</v>
      </c>
      <c r="F80" t="s">
        <v>1224</v>
      </c>
      <c r="G80">
        <v>295.64999999999998</v>
      </c>
      <c r="H80" t="s">
        <v>757</v>
      </c>
      <c r="I80">
        <v>26.83</v>
      </c>
      <c r="J80">
        <v>12.34</v>
      </c>
      <c r="K80">
        <v>8.8999999999999996E-2</v>
      </c>
      <c r="L80">
        <v>4.3600000000000003</v>
      </c>
      <c r="M80">
        <v>6.44</v>
      </c>
      <c r="N80">
        <v>59.41</v>
      </c>
    </row>
    <row r="81" spans="1:14" x14ac:dyDescent="0.35">
      <c r="A81" t="s">
        <v>1525</v>
      </c>
      <c r="B81">
        <v>231.15</v>
      </c>
      <c r="C81">
        <v>85.2</v>
      </c>
      <c r="D81">
        <v>82.34</v>
      </c>
      <c r="E81">
        <v>70.709999999999994</v>
      </c>
      <c r="F81">
        <v>17.5</v>
      </c>
      <c r="G81">
        <v>195.07</v>
      </c>
      <c r="H81" t="s">
        <v>718</v>
      </c>
      <c r="J81">
        <v>14.27</v>
      </c>
      <c r="K81">
        <v>0.22</v>
      </c>
      <c r="L81">
        <v>3.46</v>
      </c>
    </row>
    <row r="82" spans="1:14" x14ac:dyDescent="0.35">
      <c r="A82" t="s">
        <v>1526</v>
      </c>
      <c r="B82">
        <v>195.68</v>
      </c>
      <c r="C82">
        <v>72.83</v>
      </c>
      <c r="D82">
        <v>83.04</v>
      </c>
      <c r="E82">
        <v>51.39</v>
      </c>
      <c r="F82">
        <v>11.87</v>
      </c>
      <c r="G82">
        <v>147.72999999999999</v>
      </c>
      <c r="H82" t="s">
        <v>1527</v>
      </c>
      <c r="J82">
        <v>19.22</v>
      </c>
      <c r="K82">
        <v>0.44</v>
      </c>
      <c r="L82">
        <v>2.65</v>
      </c>
      <c r="M82">
        <v>5.93</v>
      </c>
    </row>
    <row r="83" spans="1:14" x14ac:dyDescent="0.35">
      <c r="A83" t="s">
        <v>1528</v>
      </c>
      <c r="B83">
        <v>284.58</v>
      </c>
      <c r="C83" t="s">
        <v>1529</v>
      </c>
      <c r="D83">
        <v>80.12</v>
      </c>
      <c r="E83">
        <v>80.58</v>
      </c>
      <c r="F83">
        <v>8.59</v>
      </c>
      <c r="G83">
        <v>244.61</v>
      </c>
      <c r="H83" t="s">
        <v>1530</v>
      </c>
      <c r="I83">
        <v>33.549999999999997</v>
      </c>
      <c r="J83">
        <v>12.41</v>
      </c>
      <c r="K83" t="s">
        <v>1531</v>
      </c>
      <c r="L83">
        <v>5.34</v>
      </c>
      <c r="M83">
        <v>8.01</v>
      </c>
      <c r="N83">
        <v>69.02</v>
      </c>
    </row>
    <row r="84" spans="1:14" x14ac:dyDescent="0.35">
      <c r="A84" t="s">
        <v>1532</v>
      </c>
      <c r="B84">
        <v>320.88</v>
      </c>
      <c r="C84">
        <v>41.12</v>
      </c>
      <c r="D84">
        <v>89.01</v>
      </c>
      <c r="E84">
        <v>94.43</v>
      </c>
      <c r="F84" t="s">
        <v>1257</v>
      </c>
      <c r="G84">
        <v>235.44</v>
      </c>
      <c r="H84" t="s">
        <v>1533</v>
      </c>
      <c r="I84">
        <v>27.11</v>
      </c>
      <c r="J84">
        <v>10.97</v>
      </c>
      <c r="K84">
        <v>0.16700000000000001</v>
      </c>
      <c r="L84">
        <v>4.8</v>
      </c>
      <c r="M84">
        <v>5.77</v>
      </c>
      <c r="N84">
        <v>51.67</v>
      </c>
    </row>
    <row r="85" spans="1:14" x14ac:dyDescent="0.35">
      <c r="A85" s="3" t="s">
        <v>1534</v>
      </c>
      <c r="B85" s="3">
        <v>340.43</v>
      </c>
      <c r="C85" s="3">
        <v>25.63</v>
      </c>
      <c r="D85" s="3">
        <v>99.7</v>
      </c>
      <c r="E85" s="3">
        <v>91.32</v>
      </c>
      <c r="F85" s="3" t="s">
        <v>1535</v>
      </c>
      <c r="G85" s="3">
        <v>253.56</v>
      </c>
      <c r="H85" s="3" t="s">
        <v>1536</v>
      </c>
      <c r="I85" s="3">
        <v>26.79</v>
      </c>
      <c r="J85" s="3">
        <v>10.41</v>
      </c>
      <c r="K85" s="3">
        <v>4.9000000000000002E-2</v>
      </c>
      <c r="L85" s="3">
        <v>2.16</v>
      </c>
      <c r="M85" s="3">
        <v>5.54</v>
      </c>
      <c r="N85" s="3">
        <v>53.19</v>
      </c>
    </row>
    <row r="86" spans="1:14" x14ac:dyDescent="0.35">
      <c r="A86" s="4" t="s">
        <v>130</v>
      </c>
      <c r="B86" s="2">
        <f>AVERAGE(B65:B85)</f>
        <v>249.9509523809524</v>
      </c>
      <c r="C86" s="2">
        <f t="shared" ref="C86" si="6">AVERAGE(C65:C85)</f>
        <v>38.334444444444451</v>
      </c>
      <c r="D86" s="2">
        <f t="shared" ref="D86:N86" si="7">AVERAGE(D65:D85)</f>
        <v>81.236666666666679</v>
      </c>
      <c r="E86" s="2">
        <f t="shared" si="7"/>
        <v>71.11238095238096</v>
      </c>
      <c r="F86" s="2">
        <f t="shared" si="7"/>
        <v>14.33</v>
      </c>
      <c r="G86" s="2">
        <f t="shared" si="7"/>
        <v>232.71666666666664</v>
      </c>
      <c r="H86" s="2">
        <f t="shared" si="7"/>
        <v>10.836666666666668</v>
      </c>
      <c r="I86" s="2">
        <f t="shared" si="7"/>
        <v>20.372666666666671</v>
      </c>
      <c r="J86" s="2">
        <f t="shared" si="7"/>
        <v>13.858000000000001</v>
      </c>
      <c r="K86" s="2">
        <f t="shared" si="7"/>
        <v>1.1333076923076923</v>
      </c>
      <c r="L86" s="2">
        <f t="shared" si="7"/>
        <v>4.1571428571428575</v>
      </c>
      <c r="M86" s="2">
        <f t="shared" si="7"/>
        <v>5.1383333333333328</v>
      </c>
      <c r="N86" s="2">
        <f t="shared" si="7"/>
        <v>41.612499999999997</v>
      </c>
    </row>
    <row r="87" spans="1:14" x14ac:dyDescent="0.35">
      <c r="A87" s="4" t="s">
        <v>131</v>
      </c>
      <c r="B87" s="2">
        <f>STDEVA(B65:B85)</f>
        <v>73.725627356080196</v>
      </c>
      <c r="C87" s="2">
        <f t="shared" ref="C87" si="8">STDEVA(C65:C85)</f>
        <v>25.551681866180079</v>
      </c>
      <c r="D87" s="2">
        <f t="shared" ref="D87:N87" si="9">STDEVA(D65:D85)</f>
        <v>19.197328546788238</v>
      </c>
      <c r="E87" s="2">
        <f t="shared" si="9"/>
        <v>19.541202599830378</v>
      </c>
      <c r="F87" s="2">
        <f t="shared" si="9"/>
        <v>7.653404657872394</v>
      </c>
      <c r="G87" s="2">
        <f t="shared" si="9"/>
        <v>75.222011893682776</v>
      </c>
      <c r="H87" s="2">
        <f t="shared" si="9"/>
        <v>5.0004156017751358</v>
      </c>
      <c r="I87" s="2">
        <f t="shared" si="9"/>
        <v>10.855920350972848</v>
      </c>
      <c r="J87" s="2">
        <f t="shared" si="9"/>
        <v>6.5340723176768964</v>
      </c>
      <c r="K87" s="2">
        <f t="shared" si="9"/>
        <v>1.5708798671899953</v>
      </c>
      <c r="L87" s="2">
        <f t="shared" si="9"/>
        <v>1.4507244495669818</v>
      </c>
      <c r="M87" s="2">
        <f t="shared" si="9"/>
        <v>2.4597136370867636</v>
      </c>
      <c r="N87" s="2">
        <f t="shared" si="9"/>
        <v>19.992643480373808</v>
      </c>
    </row>
    <row r="89" spans="1:14" x14ac:dyDescent="0.35">
      <c r="B89" t="s">
        <v>1</v>
      </c>
      <c r="C89" t="s">
        <v>2</v>
      </c>
      <c r="D89" t="s">
        <v>3</v>
      </c>
      <c r="E89" t="s">
        <v>4</v>
      </c>
      <c r="F89" t="s">
        <v>5</v>
      </c>
      <c r="G89" t="s">
        <v>6</v>
      </c>
      <c r="H89" t="s">
        <v>7</v>
      </c>
      <c r="I89" t="s">
        <v>8</v>
      </c>
      <c r="J89" t="s">
        <v>9</v>
      </c>
      <c r="K89" t="s">
        <v>10</v>
      </c>
      <c r="L89" t="s">
        <v>11</v>
      </c>
      <c r="M89" t="s">
        <v>12</v>
      </c>
      <c r="N89" t="s">
        <v>13</v>
      </c>
    </row>
    <row r="90" spans="1:14" x14ac:dyDescent="0.35">
      <c r="A90" s="5" t="s">
        <v>1537</v>
      </c>
      <c r="B90" s="5">
        <v>226.45</v>
      </c>
      <c r="C90" s="5">
        <v>108.22</v>
      </c>
      <c r="D90" s="5">
        <v>98.85</v>
      </c>
      <c r="E90" s="5">
        <v>19.440000000000001</v>
      </c>
      <c r="F90" s="5" t="s">
        <v>1057</v>
      </c>
      <c r="G90" s="5">
        <v>22.5</v>
      </c>
      <c r="H90" s="5">
        <v>5.27</v>
      </c>
      <c r="I90" s="5">
        <v>126.68</v>
      </c>
      <c r="J90" s="5"/>
      <c r="K90" s="5">
        <v>3.41</v>
      </c>
      <c r="L90" s="5">
        <v>3.69</v>
      </c>
      <c r="M90" s="5">
        <v>9.68</v>
      </c>
      <c r="N90" s="5">
        <v>356.67</v>
      </c>
    </row>
    <row r="91" spans="1:14" x14ac:dyDescent="0.35">
      <c r="A91" s="5" t="s">
        <v>1538</v>
      </c>
      <c r="B91" s="5">
        <v>552.03</v>
      </c>
      <c r="C91" s="5">
        <v>153.16</v>
      </c>
      <c r="D91" s="5">
        <v>125.11</v>
      </c>
      <c r="E91" s="5">
        <v>18.98</v>
      </c>
      <c r="F91" s="5">
        <v>14.46</v>
      </c>
      <c r="G91" s="5">
        <v>23.09</v>
      </c>
      <c r="H91" s="5">
        <v>12.01</v>
      </c>
      <c r="I91" s="5">
        <v>195.64</v>
      </c>
      <c r="J91" s="5">
        <v>17.350000000000001</v>
      </c>
      <c r="K91" s="5">
        <v>1.6</v>
      </c>
      <c r="L91" s="5">
        <v>3.37</v>
      </c>
      <c r="M91" s="5"/>
      <c r="N91" s="5">
        <v>318.79000000000002</v>
      </c>
    </row>
    <row r="92" spans="1:14" x14ac:dyDescent="0.35">
      <c r="A92" s="5" t="s">
        <v>1539</v>
      </c>
      <c r="B92" s="5">
        <v>129.59</v>
      </c>
      <c r="C92" s="5">
        <v>91.31</v>
      </c>
      <c r="D92" s="5">
        <v>74.930000000000007</v>
      </c>
      <c r="E92" s="5" t="s">
        <v>172</v>
      </c>
      <c r="F92" s="5" t="s">
        <v>1540</v>
      </c>
      <c r="G92" s="5" t="s">
        <v>1541</v>
      </c>
      <c r="H92" s="5" t="s">
        <v>48</v>
      </c>
      <c r="I92" s="5">
        <v>124.54</v>
      </c>
      <c r="J92" s="5">
        <v>16.149999999999999</v>
      </c>
      <c r="K92" s="5" t="s">
        <v>1542</v>
      </c>
      <c r="L92" s="5">
        <v>1.91</v>
      </c>
      <c r="M92" s="5">
        <v>6.74</v>
      </c>
      <c r="N92" s="5">
        <v>217.95</v>
      </c>
    </row>
    <row r="93" spans="1:14" x14ac:dyDescent="0.35">
      <c r="A93" s="5" t="s">
        <v>1543</v>
      </c>
      <c r="B93" s="5">
        <v>842.98</v>
      </c>
      <c r="C93" s="5">
        <v>186.03</v>
      </c>
      <c r="D93" s="5">
        <v>105.91</v>
      </c>
      <c r="E93" s="5">
        <v>16.350000000000001</v>
      </c>
      <c r="F93" s="5">
        <v>14.9</v>
      </c>
      <c r="G93" s="5">
        <v>31.25</v>
      </c>
      <c r="H93" s="5" t="s">
        <v>1454</v>
      </c>
      <c r="I93" s="5">
        <v>154.16999999999999</v>
      </c>
      <c r="J93" s="5">
        <v>5.91</v>
      </c>
      <c r="K93" s="5" t="s">
        <v>1544</v>
      </c>
      <c r="L93" s="5">
        <v>3.12</v>
      </c>
      <c r="M93" s="5">
        <v>7.87</v>
      </c>
      <c r="N93" s="5">
        <v>274.56</v>
      </c>
    </row>
    <row r="94" spans="1:14" x14ac:dyDescent="0.35">
      <c r="A94" s="5" t="s">
        <v>1545</v>
      </c>
      <c r="B94" s="5">
        <v>433.83</v>
      </c>
      <c r="C94" s="5">
        <v>155.62</v>
      </c>
      <c r="D94" s="5">
        <v>125.4</v>
      </c>
      <c r="E94" s="5">
        <v>28.7</v>
      </c>
      <c r="F94" s="5">
        <v>18.59</v>
      </c>
      <c r="G94" s="5">
        <v>88.99</v>
      </c>
      <c r="H94" s="5">
        <v>4.13</v>
      </c>
      <c r="I94" s="5">
        <v>144.96</v>
      </c>
      <c r="J94" s="5">
        <v>10.39</v>
      </c>
      <c r="K94" s="5">
        <v>0.129</v>
      </c>
      <c r="L94" s="5">
        <v>3.2</v>
      </c>
      <c r="M94" s="5">
        <v>7.02</v>
      </c>
      <c r="N94" s="5">
        <v>359.32</v>
      </c>
    </row>
    <row r="95" spans="1:14" x14ac:dyDescent="0.35">
      <c r="A95" s="5" t="s">
        <v>1546</v>
      </c>
      <c r="B95" s="5">
        <v>82.44</v>
      </c>
      <c r="C95" s="5">
        <v>26.93</v>
      </c>
      <c r="D95" s="5">
        <v>39.39</v>
      </c>
      <c r="E95" s="5">
        <v>8.8000000000000007</v>
      </c>
      <c r="F95" s="5" t="s">
        <v>1456</v>
      </c>
      <c r="G95" s="5">
        <v>22.49</v>
      </c>
      <c r="H95" s="5" t="s">
        <v>1484</v>
      </c>
      <c r="I95" s="5">
        <v>44.82</v>
      </c>
      <c r="J95" s="5"/>
      <c r="K95" s="5">
        <v>0.72</v>
      </c>
      <c r="L95" s="5">
        <v>1.1299999999999999</v>
      </c>
      <c r="M95" s="5">
        <v>1.99</v>
      </c>
      <c r="N95" s="5">
        <v>135.06</v>
      </c>
    </row>
    <row r="96" spans="1:14" x14ac:dyDescent="0.35">
      <c r="A96" s="5" t="s">
        <v>1547</v>
      </c>
      <c r="B96" s="5">
        <v>1303.32</v>
      </c>
      <c r="C96" s="5">
        <v>184.76</v>
      </c>
      <c r="D96" s="5">
        <v>87.62</v>
      </c>
      <c r="E96" s="5">
        <v>17.14</v>
      </c>
      <c r="F96" s="5">
        <v>17.79</v>
      </c>
      <c r="G96" s="5">
        <v>20.69</v>
      </c>
      <c r="H96" s="5">
        <v>5.85</v>
      </c>
      <c r="I96" s="5">
        <v>140.54</v>
      </c>
      <c r="J96" s="5">
        <v>16.95</v>
      </c>
      <c r="K96" s="5">
        <v>0.16</v>
      </c>
      <c r="L96" s="5">
        <v>2.12</v>
      </c>
      <c r="M96" s="5">
        <v>9.16</v>
      </c>
      <c r="N96" s="5">
        <v>201.19</v>
      </c>
    </row>
    <row r="97" spans="1:14" x14ac:dyDescent="0.35">
      <c r="A97" s="5" t="s">
        <v>1548</v>
      </c>
      <c r="B97" s="5">
        <v>383.79</v>
      </c>
      <c r="C97" s="5">
        <v>126.36</v>
      </c>
      <c r="D97" s="5">
        <v>85.7</v>
      </c>
      <c r="E97" s="5">
        <v>10.95</v>
      </c>
      <c r="F97" s="5">
        <v>11.17</v>
      </c>
      <c r="G97" s="5">
        <v>28.34</v>
      </c>
      <c r="H97" s="5" t="s">
        <v>1549</v>
      </c>
      <c r="I97" s="5">
        <v>207.7</v>
      </c>
      <c r="J97" s="5">
        <v>1.91</v>
      </c>
      <c r="K97" s="5" t="s">
        <v>1550</v>
      </c>
      <c r="L97" s="5">
        <v>1.1000000000000001</v>
      </c>
      <c r="M97" s="5"/>
      <c r="N97" s="5">
        <v>118.48</v>
      </c>
    </row>
    <row r="98" spans="1:14" x14ac:dyDescent="0.35">
      <c r="A98" s="5" t="s">
        <v>1551</v>
      </c>
      <c r="B98" s="5">
        <v>286.08999999999997</v>
      </c>
      <c r="C98" s="5">
        <v>112.01</v>
      </c>
      <c r="D98" s="5">
        <v>130.11000000000001</v>
      </c>
      <c r="E98" s="5">
        <v>58.19</v>
      </c>
      <c r="F98" s="5">
        <v>21.71</v>
      </c>
      <c r="G98" s="5">
        <v>110.1</v>
      </c>
      <c r="H98" s="5">
        <v>5.45</v>
      </c>
      <c r="I98" s="5">
        <v>141.22999999999999</v>
      </c>
      <c r="J98" s="5">
        <v>9.4600000000000009</v>
      </c>
      <c r="K98" s="5">
        <v>0.28000000000000003</v>
      </c>
      <c r="L98" s="5">
        <v>2.6</v>
      </c>
      <c r="M98" s="5">
        <v>6.89</v>
      </c>
      <c r="N98" s="5">
        <v>391.34</v>
      </c>
    </row>
    <row r="99" spans="1:14" x14ac:dyDescent="0.35">
      <c r="A99" s="5" t="s">
        <v>1552</v>
      </c>
      <c r="B99" s="5">
        <v>347.69</v>
      </c>
      <c r="C99" s="5">
        <v>162.05000000000001</v>
      </c>
      <c r="D99" s="5">
        <v>122.71</v>
      </c>
      <c r="E99" s="5">
        <v>25.5</v>
      </c>
      <c r="F99" s="5">
        <v>15.26</v>
      </c>
      <c r="G99" s="5">
        <v>65.36</v>
      </c>
      <c r="H99" s="5" t="s">
        <v>1553</v>
      </c>
      <c r="I99" s="5">
        <v>182.87</v>
      </c>
      <c r="J99" s="5">
        <v>14.05</v>
      </c>
      <c r="K99" s="5">
        <v>1.37</v>
      </c>
      <c r="L99" s="5">
        <v>3.77</v>
      </c>
      <c r="M99" s="5"/>
      <c r="N99" s="5">
        <v>356.26</v>
      </c>
    </row>
    <row r="100" spans="1:14" x14ac:dyDescent="0.35">
      <c r="A100" s="6" t="s">
        <v>1554</v>
      </c>
      <c r="B100" s="6">
        <v>248.78</v>
      </c>
      <c r="C100" s="6">
        <v>127.57</v>
      </c>
      <c r="D100" s="6">
        <v>100.5</v>
      </c>
      <c r="E100" s="6">
        <v>11.23</v>
      </c>
      <c r="F100" s="6">
        <v>19.47</v>
      </c>
      <c r="G100" s="6">
        <v>33.31</v>
      </c>
      <c r="H100" s="6" t="s">
        <v>1342</v>
      </c>
      <c r="I100" s="6">
        <v>142.44</v>
      </c>
      <c r="J100" s="6"/>
      <c r="K100" s="6">
        <v>30.82</v>
      </c>
      <c r="L100" s="6">
        <v>2.54</v>
      </c>
      <c r="M100" s="6">
        <v>7.15</v>
      </c>
      <c r="N100" s="6">
        <v>354.48</v>
      </c>
    </row>
    <row r="101" spans="1:14" x14ac:dyDescent="0.35">
      <c r="A101" s="4" t="s">
        <v>130</v>
      </c>
      <c r="B101" s="2">
        <f>AVERAGE(B90:B100)</f>
        <v>439.7263636363636</v>
      </c>
      <c r="C101" s="2">
        <f t="shared" ref="C101" si="10">AVERAGE(C90:C100)</f>
        <v>130.36545454545453</v>
      </c>
      <c r="D101" s="2">
        <f t="shared" ref="D101:N101" si="11">AVERAGE(D90:D100)</f>
        <v>99.657272727272726</v>
      </c>
      <c r="E101" s="2">
        <f t="shared" si="11"/>
        <v>21.527999999999999</v>
      </c>
      <c r="F101" s="2">
        <f t="shared" si="11"/>
        <v>16.668750000000003</v>
      </c>
      <c r="G101" s="2">
        <f t="shared" si="11"/>
        <v>44.612000000000002</v>
      </c>
      <c r="H101" s="2">
        <f t="shared" si="11"/>
        <v>6.5419999999999998</v>
      </c>
      <c r="I101" s="2">
        <f t="shared" si="11"/>
        <v>145.96272727272728</v>
      </c>
      <c r="J101" s="2">
        <f t="shared" si="11"/>
        <v>11.52125</v>
      </c>
      <c r="K101" s="2">
        <f t="shared" si="11"/>
        <v>4.8111249999999997</v>
      </c>
      <c r="L101" s="2">
        <f t="shared" si="11"/>
        <v>2.5954545454545457</v>
      </c>
      <c r="M101" s="2">
        <f t="shared" si="11"/>
        <v>7.0625000000000009</v>
      </c>
      <c r="N101" s="2">
        <f t="shared" si="11"/>
        <v>280.37272727272727</v>
      </c>
    </row>
    <row r="102" spans="1:14" x14ac:dyDescent="0.35">
      <c r="A102" s="4" t="s">
        <v>131</v>
      </c>
      <c r="B102" s="2">
        <f>STDEVA(B90:B100)</f>
        <v>355.25251158219078</v>
      </c>
      <c r="C102" s="2">
        <f t="shared" ref="C102" si="12">STDEVA(C90:C100)</f>
        <v>46.145450342073119</v>
      </c>
      <c r="D102" s="2">
        <f t="shared" ref="D102:N102" si="13">STDEVA(D90:D100)</f>
        <v>27.190197164018187</v>
      </c>
      <c r="E102" s="2">
        <f t="shared" si="13"/>
        <v>15.064867377143056</v>
      </c>
      <c r="F102" s="2">
        <f t="shared" si="13"/>
        <v>8.27435567389883</v>
      </c>
      <c r="G102" s="2">
        <f t="shared" si="13"/>
        <v>33.290694277148162</v>
      </c>
      <c r="H102" s="2">
        <f t="shared" si="13"/>
        <v>3.9462292703979394</v>
      </c>
      <c r="I102" s="2">
        <f t="shared" si="13"/>
        <v>43.398912680137208</v>
      </c>
      <c r="J102" s="2">
        <f t="shared" si="13"/>
        <v>5.6144747559958166</v>
      </c>
      <c r="K102" s="2">
        <f t="shared" si="13"/>
        <v>9.1208740261007879</v>
      </c>
      <c r="L102" s="2">
        <f t="shared" si="13"/>
        <v>0.94345496592432643</v>
      </c>
      <c r="M102" s="2">
        <f t="shared" si="13"/>
        <v>2.3230629411557961</v>
      </c>
      <c r="N102" s="2">
        <f t="shared" si="13"/>
        <v>97.272641075577809</v>
      </c>
    </row>
    <row r="105" spans="1:14" x14ac:dyDescent="0.35">
      <c r="A105" s="1" t="s">
        <v>0</v>
      </c>
    </row>
    <row r="106" spans="1:14" x14ac:dyDescent="0.35">
      <c r="B106" t="s">
        <v>1</v>
      </c>
      <c r="C106" t="s">
        <v>2</v>
      </c>
      <c r="D106" t="s">
        <v>3</v>
      </c>
      <c r="E106" t="s">
        <v>4</v>
      </c>
      <c r="F106" t="s">
        <v>5</v>
      </c>
      <c r="G106" t="s">
        <v>6</v>
      </c>
      <c r="H106" t="s">
        <v>7</v>
      </c>
      <c r="I106" t="s">
        <v>8</v>
      </c>
      <c r="J106" t="s">
        <v>9</v>
      </c>
      <c r="K106" t="s">
        <v>10</v>
      </c>
      <c r="L106" t="s">
        <v>11</v>
      </c>
      <c r="M106" t="s">
        <v>12</v>
      </c>
      <c r="N106" t="s">
        <v>13</v>
      </c>
    </row>
    <row r="107" spans="1:14" x14ac:dyDescent="0.35">
      <c r="A107" t="s">
        <v>132</v>
      </c>
      <c r="B107">
        <v>38.950000000000003</v>
      </c>
      <c r="C107" t="s">
        <v>133</v>
      </c>
      <c r="D107">
        <v>34.119999999999997</v>
      </c>
      <c r="E107" t="s">
        <v>134</v>
      </c>
      <c r="F107">
        <v>53.35</v>
      </c>
      <c r="G107">
        <v>53.5</v>
      </c>
      <c r="H107" t="s">
        <v>135</v>
      </c>
      <c r="I107">
        <v>26.05</v>
      </c>
      <c r="J107">
        <v>2.4900000000000002</v>
      </c>
      <c r="K107" t="s">
        <v>136</v>
      </c>
      <c r="L107" t="s">
        <v>137</v>
      </c>
      <c r="M107">
        <v>1.46</v>
      </c>
    </row>
    <row r="108" spans="1:14" x14ac:dyDescent="0.35">
      <c r="A108" t="s">
        <v>138</v>
      </c>
      <c r="B108">
        <v>128.59</v>
      </c>
      <c r="C108" t="s">
        <v>139</v>
      </c>
      <c r="D108">
        <v>193.2</v>
      </c>
      <c r="E108">
        <v>131.69</v>
      </c>
      <c r="F108">
        <v>41.68</v>
      </c>
      <c r="G108">
        <v>289.07</v>
      </c>
      <c r="H108" t="s">
        <v>140</v>
      </c>
      <c r="J108">
        <v>7.82</v>
      </c>
      <c r="K108">
        <v>0.22</v>
      </c>
      <c r="L108">
        <v>1.95</v>
      </c>
    </row>
    <row r="109" spans="1:14" x14ac:dyDescent="0.35">
      <c r="A109" t="s">
        <v>141</v>
      </c>
      <c r="B109" t="s">
        <v>142</v>
      </c>
      <c r="C109" t="s">
        <v>143</v>
      </c>
      <c r="D109">
        <v>63.02</v>
      </c>
      <c r="E109" t="s">
        <v>144</v>
      </c>
      <c r="F109">
        <v>50.04</v>
      </c>
      <c r="G109">
        <v>37.58</v>
      </c>
      <c r="H109" t="s">
        <v>145</v>
      </c>
      <c r="J109">
        <v>3.77</v>
      </c>
      <c r="K109" t="s">
        <v>146</v>
      </c>
      <c r="L109" t="s">
        <v>147</v>
      </c>
    </row>
    <row r="110" spans="1:14" x14ac:dyDescent="0.35">
      <c r="A110" t="s">
        <v>148</v>
      </c>
      <c r="B110">
        <v>307.93</v>
      </c>
      <c r="C110" t="s">
        <v>149</v>
      </c>
      <c r="D110">
        <v>196.19</v>
      </c>
      <c r="E110">
        <v>249.7</v>
      </c>
      <c r="F110">
        <v>123.72</v>
      </c>
      <c r="G110">
        <v>519.58000000000004</v>
      </c>
      <c r="H110" t="s">
        <v>150</v>
      </c>
      <c r="I110" t="s">
        <v>151</v>
      </c>
      <c r="J110">
        <v>4.7300000000000004</v>
      </c>
      <c r="K110" t="s">
        <v>152</v>
      </c>
      <c r="L110">
        <v>3.28</v>
      </c>
      <c r="M110">
        <v>1.82</v>
      </c>
      <c r="N110">
        <v>15.56</v>
      </c>
    </row>
    <row r="111" spans="1:14" x14ac:dyDescent="0.35">
      <c r="A111" t="s">
        <v>153</v>
      </c>
      <c r="B111">
        <v>93.73</v>
      </c>
      <c r="C111" t="s">
        <v>154</v>
      </c>
      <c r="D111">
        <v>63.33</v>
      </c>
      <c r="E111">
        <v>80.47</v>
      </c>
      <c r="F111">
        <v>36.74</v>
      </c>
      <c r="G111">
        <v>186.05</v>
      </c>
      <c r="H111" t="s">
        <v>155</v>
      </c>
      <c r="I111" t="s">
        <v>156</v>
      </c>
      <c r="J111">
        <v>2.34</v>
      </c>
      <c r="K111">
        <v>0.193</v>
      </c>
      <c r="L111" t="s">
        <v>157</v>
      </c>
      <c r="M111" t="s">
        <v>158</v>
      </c>
      <c r="N111">
        <v>6.96</v>
      </c>
    </row>
    <row r="112" spans="1:14" x14ac:dyDescent="0.35">
      <c r="A112" t="s">
        <v>159</v>
      </c>
      <c r="B112">
        <v>135.6</v>
      </c>
      <c r="C112">
        <v>47.33</v>
      </c>
      <c r="D112">
        <v>113.08</v>
      </c>
      <c r="E112">
        <v>163.87</v>
      </c>
      <c r="F112">
        <v>55.23</v>
      </c>
      <c r="G112">
        <v>240.01</v>
      </c>
      <c r="H112" t="s">
        <v>160</v>
      </c>
      <c r="I112">
        <v>20</v>
      </c>
      <c r="J112">
        <v>5.67</v>
      </c>
      <c r="K112" t="s">
        <v>161</v>
      </c>
      <c r="L112" t="s">
        <v>162</v>
      </c>
      <c r="M112">
        <v>1.23</v>
      </c>
    </row>
    <row r="113" spans="1:14" x14ac:dyDescent="0.35">
      <c r="A113" t="s">
        <v>163</v>
      </c>
      <c r="B113">
        <v>236.28</v>
      </c>
      <c r="C113" t="s">
        <v>164</v>
      </c>
      <c r="D113">
        <v>124.86</v>
      </c>
      <c r="E113">
        <v>188.9</v>
      </c>
      <c r="F113">
        <v>93.92</v>
      </c>
      <c r="G113">
        <v>405.89</v>
      </c>
      <c r="H113" t="s">
        <v>165</v>
      </c>
      <c r="I113" t="s">
        <v>166</v>
      </c>
      <c r="J113">
        <v>4.07</v>
      </c>
      <c r="K113" t="s">
        <v>167</v>
      </c>
      <c r="L113" t="s">
        <v>168</v>
      </c>
      <c r="M113" t="s">
        <v>24</v>
      </c>
      <c r="N113">
        <v>14.13</v>
      </c>
    </row>
    <row r="114" spans="1:14" x14ac:dyDescent="0.35">
      <c r="A114" t="s">
        <v>169</v>
      </c>
      <c r="B114">
        <v>257.77999999999997</v>
      </c>
      <c r="C114">
        <v>61.1</v>
      </c>
      <c r="D114">
        <v>181.61</v>
      </c>
      <c r="E114">
        <v>207.26</v>
      </c>
      <c r="F114">
        <v>111.69</v>
      </c>
      <c r="G114">
        <v>445.84</v>
      </c>
      <c r="H114">
        <v>7.67</v>
      </c>
      <c r="I114">
        <v>21.71</v>
      </c>
      <c r="J114">
        <v>7.44</v>
      </c>
      <c r="K114">
        <v>0.31</v>
      </c>
      <c r="L114" t="s">
        <v>170</v>
      </c>
      <c r="M114">
        <v>1.05</v>
      </c>
    </row>
    <row r="115" spans="1:14" x14ac:dyDescent="0.35">
      <c r="A115" t="s">
        <v>171</v>
      </c>
      <c r="B115">
        <v>217.7</v>
      </c>
      <c r="C115">
        <v>85.31</v>
      </c>
      <c r="D115">
        <v>196.63</v>
      </c>
      <c r="E115">
        <v>180.53</v>
      </c>
      <c r="F115">
        <v>64.75</v>
      </c>
      <c r="G115">
        <v>334.66</v>
      </c>
      <c r="H115" t="s">
        <v>172</v>
      </c>
      <c r="K115" t="s">
        <v>173</v>
      </c>
      <c r="L115" t="s">
        <v>174</v>
      </c>
      <c r="M115">
        <v>3.47</v>
      </c>
    </row>
    <row r="116" spans="1:14" x14ac:dyDescent="0.35">
      <c r="A116" t="s">
        <v>175</v>
      </c>
      <c r="B116">
        <v>211.78</v>
      </c>
      <c r="C116">
        <v>60.49</v>
      </c>
      <c r="D116">
        <v>183.71</v>
      </c>
      <c r="E116">
        <v>173.81</v>
      </c>
      <c r="F116">
        <v>103.38</v>
      </c>
      <c r="G116">
        <v>407.4</v>
      </c>
      <c r="H116" t="s">
        <v>176</v>
      </c>
      <c r="I116">
        <v>34.1</v>
      </c>
      <c r="K116" t="s">
        <v>177</v>
      </c>
      <c r="L116" t="s">
        <v>178</v>
      </c>
      <c r="M116">
        <v>2.79</v>
      </c>
    </row>
    <row r="117" spans="1:14" x14ac:dyDescent="0.35">
      <c r="A117" t="s">
        <v>179</v>
      </c>
      <c r="B117">
        <v>274.58999999999997</v>
      </c>
      <c r="C117" t="s">
        <v>180</v>
      </c>
      <c r="D117">
        <v>203.24</v>
      </c>
      <c r="E117">
        <v>236.99</v>
      </c>
      <c r="F117">
        <v>117.9</v>
      </c>
      <c r="G117">
        <v>460.89</v>
      </c>
      <c r="H117" t="s">
        <v>181</v>
      </c>
      <c r="I117">
        <v>11.73</v>
      </c>
      <c r="J117">
        <v>6.26</v>
      </c>
      <c r="K117" t="s">
        <v>167</v>
      </c>
      <c r="L117" t="s">
        <v>182</v>
      </c>
      <c r="M117">
        <v>1.74</v>
      </c>
    </row>
    <row r="118" spans="1:14" x14ac:dyDescent="0.35">
      <c r="A118" t="s">
        <v>183</v>
      </c>
      <c r="B118">
        <v>192.83</v>
      </c>
      <c r="C118" t="s">
        <v>184</v>
      </c>
      <c r="D118">
        <v>187.8</v>
      </c>
      <c r="E118">
        <v>136.66999999999999</v>
      </c>
      <c r="F118">
        <v>78.38</v>
      </c>
      <c r="G118">
        <v>290.39</v>
      </c>
      <c r="H118">
        <v>4.67</v>
      </c>
      <c r="K118" t="s">
        <v>185</v>
      </c>
      <c r="L118" t="s">
        <v>186</v>
      </c>
    </row>
    <row r="119" spans="1:14" x14ac:dyDescent="0.35">
      <c r="A119" t="s">
        <v>187</v>
      </c>
      <c r="B119">
        <v>192.39</v>
      </c>
      <c r="C119">
        <v>66.03</v>
      </c>
      <c r="D119">
        <v>200.17</v>
      </c>
      <c r="E119">
        <v>159.07</v>
      </c>
      <c r="F119">
        <v>65.209999999999994</v>
      </c>
      <c r="G119">
        <v>337.59</v>
      </c>
      <c r="H119" t="s">
        <v>188</v>
      </c>
      <c r="K119" t="s">
        <v>189</v>
      </c>
      <c r="L119" t="s">
        <v>190</v>
      </c>
    </row>
    <row r="120" spans="1:14" x14ac:dyDescent="0.35">
      <c r="A120" t="s">
        <v>191</v>
      </c>
      <c r="B120">
        <v>217.71</v>
      </c>
      <c r="C120" t="s">
        <v>192</v>
      </c>
      <c r="D120">
        <v>193.37</v>
      </c>
      <c r="E120">
        <v>187.19</v>
      </c>
      <c r="F120">
        <v>82.97</v>
      </c>
      <c r="G120">
        <v>338.6</v>
      </c>
      <c r="H120" t="s">
        <v>181</v>
      </c>
      <c r="K120">
        <v>3.62</v>
      </c>
      <c r="L120" t="s">
        <v>193</v>
      </c>
    </row>
    <row r="121" spans="1:14" x14ac:dyDescent="0.35">
      <c r="A121" t="s">
        <v>194</v>
      </c>
      <c r="B121">
        <v>39.380000000000003</v>
      </c>
      <c r="C121">
        <v>36.1</v>
      </c>
      <c r="D121">
        <v>38.21</v>
      </c>
      <c r="E121">
        <v>41.89</v>
      </c>
      <c r="F121">
        <v>9.64</v>
      </c>
      <c r="G121">
        <v>48.97</v>
      </c>
      <c r="H121" t="s">
        <v>195</v>
      </c>
      <c r="I121">
        <v>14.83</v>
      </c>
      <c r="J121">
        <v>2.4900000000000002</v>
      </c>
      <c r="K121" t="s">
        <v>161</v>
      </c>
      <c r="L121" t="s">
        <v>146</v>
      </c>
      <c r="M121">
        <v>0.96</v>
      </c>
    </row>
    <row r="122" spans="1:14" x14ac:dyDescent="0.35">
      <c r="A122" t="s">
        <v>196</v>
      </c>
      <c r="B122">
        <v>278.87</v>
      </c>
      <c r="C122" t="s">
        <v>197</v>
      </c>
      <c r="D122">
        <v>151.57</v>
      </c>
      <c r="E122">
        <v>222.93</v>
      </c>
      <c r="F122">
        <v>113.6</v>
      </c>
      <c r="G122">
        <v>584.6</v>
      </c>
      <c r="H122" t="s">
        <v>198</v>
      </c>
      <c r="I122" t="s">
        <v>114</v>
      </c>
      <c r="J122">
        <v>5.53</v>
      </c>
      <c r="K122" t="s">
        <v>199</v>
      </c>
      <c r="L122" t="s">
        <v>200</v>
      </c>
      <c r="M122">
        <v>2.09</v>
      </c>
      <c r="N122">
        <v>20.36</v>
      </c>
    </row>
    <row r="123" spans="1:14" x14ac:dyDescent="0.35">
      <c r="A123" t="s">
        <v>201</v>
      </c>
      <c r="B123">
        <v>312.77</v>
      </c>
      <c r="C123" t="s">
        <v>202</v>
      </c>
      <c r="D123">
        <v>196.88</v>
      </c>
      <c r="E123">
        <v>247.13</v>
      </c>
      <c r="F123">
        <v>98.81</v>
      </c>
      <c r="G123">
        <v>570.19000000000005</v>
      </c>
      <c r="H123" t="s">
        <v>203</v>
      </c>
      <c r="I123">
        <v>3.6</v>
      </c>
      <c r="J123">
        <v>4.9800000000000004</v>
      </c>
      <c r="K123" t="s">
        <v>204</v>
      </c>
      <c r="L123" t="s">
        <v>205</v>
      </c>
      <c r="M123">
        <v>1.31</v>
      </c>
      <c r="N123">
        <v>32.61</v>
      </c>
    </row>
    <row r="124" spans="1:14" x14ac:dyDescent="0.35">
      <c r="A124" t="s">
        <v>206</v>
      </c>
      <c r="B124">
        <v>211.62</v>
      </c>
      <c r="C124" t="s">
        <v>207</v>
      </c>
      <c r="D124">
        <v>203.65</v>
      </c>
      <c r="E124">
        <v>176.39</v>
      </c>
      <c r="F124">
        <v>67.97</v>
      </c>
      <c r="G124">
        <v>357.4</v>
      </c>
      <c r="H124" t="s">
        <v>208</v>
      </c>
      <c r="J124">
        <v>10.9</v>
      </c>
      <c r="K124">
        <v>0.33</v>
      </c>
      <c r="L124" t="s">
        <v>174</v>
      </c>
      <c r="M124">
        <v>3.1</v>
      </c>
    </row>
    <row r="125" spans="1:14" x14ac:dyDescent="0.35">
      <c r="A125" t="s">
        <v>209</v>
      </c>
      <c r="B125">
        <v>238.05</v>
      </c>
      <c r="C125" t="s">
        <v>210</v>
      </c>
      <c r="D125">
        <v>222.49</v>
      </c>
      <c r="E125">
        <v>173.99</v>
      </c>
      <c r="F125">
        <v>59.53</v>
      </c>
      <c r="G125">
        <v>424.44</v>
      </c>
      <c r="H125" t="s">
        <v>211</v>
      </c>
      <c r="J125">
        <v>10.65</v>
      </c>
      <c r="K125" t="s">
        <v>199</v>
      </c>
      <c r="L125" t="s">
        <v>212</v>
      </c>
      <c r="M125">
        <v>3.51</v>
      </c>
    </row>
    <row r="126" spans="1:14" x14ac:dyDescent="0.35">
      <c r="A126" t="s">
        <v>213</v>
      </c>
      <c r="B126">
        <v>183.92</v>
      </c>
      <c r="C126">
        <v>44.71</v>
      </c>
      <c r="D126">
        <v>137.09</v>
      </c>
      <c r="E126">
        <v>156.43</v>
      </c>
      <c r="F126">
        <v>45.66</v>
      </c>
      <c r="G126">
        <v>301.99</v>
      </c>
      <c r="H126" t="s">
        <v>214</v>
      </c>
      <c r="I126">
        <v>23.89</v>
      </c>
      <c r="J126">
        <v>7.7</v>
      </c>
      <c r="K126" t="s">
        <v>215</v>
      </c>
      <c r="L126" t="s">
        <v>216</v>
      </c>
      <c r="M126">
        <v>2.0299999999999998</v>
      </c>
    </row>
    <row r="127" spans="1:14" x14ac:dyDescent="0.35">
      <c r="A127" t="s">
        <v>217</v>
      </c>
      <c r="B127">
        <v>231.67</v>
      </c>
      <c r="C127" t="s">
        <v>218</v>
      </c>
      <c r="D127">
        <v>191.17</v>
      </c>
      <c r="E127">
        <v>172.23</v>
      </c>
      <c r="F127">
        <v>88.44</v>
      </c>
      <c r="G127">
        <v>374.51</v>
      </c>
      <c r="H127" t="s">
        <v>219</v>
      </c>
      <c r="K127">
        <v>0.11</v>
      </c>
      <c r="L127" t="s">
        <v>220</v>
      </c>
      <c r="M127">
        <v>2.65</v>
      </c>
    </row>
    <row r="128" spans="1:14" x14ac:dyDescent="0.35">
      <c r="A128" t="s">
        <v>221</v>
      </c>
      <c r="B128">
        <v>283.36</v>
      </c>
      <c r="C128" t="s">
        <v>222</v>
      </c>
      <c r="D128">
        <v>170.66</v>
      </c>
      <c r="E128">
        <v>222.17</v>
      </c>
      <c r="F128">
        <v>91.12</v>
      </c>
      <c r="G128">
        <v>487.27</v>
      </c>
      <c r="H128" t="s">
        <v>223</v>
      </c>
      <c r="I128">
        <v>17.86</v>
      </c>
      <c r="J128">
        <v>8.25</v>
      </c>
      <c r="K128" t="s">
        <v>173</v>
      </c>
      <c r="L128" t="s">
        <v>174</v>
      </c>
      <c r="M128">
        <v>1.95</v>
      </c>
    </row>
    <row r="129" spans="1:14" x14ac:dyDescent="0.35">
      <c r="A129" t="s">
        <v>224</v>
      </c>
      <c r="B129">
        <v>185.98</v>
      </c>
      <c r="C129">
        <v>70.89</v>
      </c>
      <c r="D129">
        <v>198.66</v>
      </c>
      <c r="E129">
        <v>172.68</v>
      </c>
      <c r="F129">
        <v>70.3</v>
      </c>
      <c r="G129">
        <v>322.45999999999998</v>
      </c>
      <c r="H129">
        <v>15.45</v>
      </c>
      <c r="K129" t="s">
        <v>225</v>
      </c>
      <c r="L129" t="s">
        <v>226</v>
      </c>
    </row>
    <row r="130" spans="1:14" x14ac:dyDescent="0.35">
      <c r="A130" t="s">
        <v>227</v>
      </c>
      <c r="B130">
        <v>252.7</v>
      </c>
      <c r="C130" t="s">
        <v>228</v>
      </c>
      <c r="D130">
        <v>186.59</v>
      </c>
      <c r="E130">
        <v>183.21</v>
      </c>
      <c r="F130">
        <v>66.95</v>
      </c>
      <c r="G130">
        <v>395.92</v>
      </c>
      <c r="H130" t="s">
        <v>229</v>
      </c>
      <c r="K130">
        <v>3.58</v>
      </c>
      <c r="L130" t="s">
        <v>230</v>
      </c>
      <c r="M130">
        <v>1.81</v>
      </c>
    </row>
    <row r="131" spans="1:14" x14ac:dyDescent="0.35">
      <c r="A131" t="s">
        <v>231</v>
      </c>
      <c r="B131">
        <v>297.91000000000003</v>
      </c>
      <c r="C131" t="s">
        <v>232</v>
      </c>
      <c r="D131">
        <v>98.38</v>
      </c>
      <c r="E131">
        <v>181.38</v>
      </c>
      <c r="F131">
        <v>105.22</v>
      </c>
      <c r="G131">
        <v>457.7</v>
      </c>
      <c r="H131">
        <v>10.74</v>
      </c>
      <c r="I131">
        <v>9.27</v>
      </c>
      <c r="J131">
        <v>4.33</v>
      </c>
      <c r="K131" t="s">
        <v>158</v>
      </c>
      <c r="L131" t="s">
        <v>233</v>
      </c>
      <c r="M131">
        <v>1.52</v>
      </c>
    </row>
    <row r="132" spans="1:14" x14ac:dyDescent="0.35">
      <c r="A132" t="s">
        <v>234</v>
      </c>
      <c r="B132">
        <v>158.11000000000001</v>
      </c>
      <c r="C132" t="s">
        <v>235</v>
      </c>
      <c r="D132">
        <v>57.45</v>
      </c>
      <c r="E132">
        <v>112.41</v>
      </c>
      <c r="F132">
        <v>40.44</v>
      </c>
      <c r="G132">
        <v>254.71</v>
      </c>
      <c r="H132" t="s">
        <v>236</v>
      </c>
      <c r="I132">
        <v>1.85</v>
      </c>
      <c r="J132">
        <v>2.9</v>
      </c>
      <c r="K132" t="s">
        <v>237</v>
      </c>
      <c r="L132" t="s">
        <v>238</v>
      </c>
      <c r="M132" t="s">
        <v>60</v>
      </c>
      <c r="N132">
        <v>13.36</v>
      </c>
    </row>
    <row r="133" spans="1:14" x14ac:dyDescent="0.35">
      <c r="A133" s="3" t="s">
        <v>239</v>
      </c>
      <c r="B133" s="3">
        <v>210.01</v>
      </c>
      <c r="C133" s="3" t="s">
        <v>240</v>
      </c>
      <c r="D133" s="3">
        <v>100.69</v>
      </c>
      <c r="E133" s="3">
        <v>147.65</v>
      </c>
      <c r="F133" s="3">
        <v>80.92</v>
      </c>
      <c r="G133" s="3">
        <v>331.3</v>
      </c>
      <c r="H133" s="3" t="s">
        <v>241</v>
      </c>
      <c r="I133" s="3">
        <v>4.72</v>
      </c>
      <c r="J133" s="3">
        <v>2.82</v>
      </c>
      <c r="K133" s="3" t="s">
        <v>177</v>
      </c>
      <c r="L133" s="3" t="s">
        <v>233</v>
      </c>
      <c r="M133" s="3" t="s">
        <v>242</v>
      </c>
      <c r="N133" s="3">
        <v>7.61</v>
      </c>
    </row>
    <row r="134" spans="1:14" x14ac:dyDescent="0.35">
      <c r="A134" s="4" t="s">
        <v>130</v>
      </c>
      <c r="B134">
        <f>AVERAGE(B107:B133)</f>
        <v>207.31576923076921</v>
      </c>
      <c r="C134">
        <f>AVERAGE(C107:C133)</f>
        <v>58.994999999999997</v>
      </c>
      <c r="D134">
        <f>AVERAGE(D107:D133)</f>
        <v>151.40074074074076</v>
      </c>
      <c r="E134">
        <f>AVERAGE(E107:E133)</f>
        <v>172.26559999999998</v>
      </c>
      <c r="F134">
        <f>AVERAGE(F107:F133)</f>
        <v>74.724444444444444</v>
      </c>
      <c r="G134">
        <f>AVERAGE(G107:G133)</f>
        <v>342.90777777777771</v>
      </c>
      <c r="H134">
        <f>AVERAGE(H107:H133)</f>
        <v>9.6325000000000003</v>
      </c>
      <c r="I134">
        <f>AVERAGE(I107:I133)</f>
        <v>15.800833333333332</v>
      </c>
      <c r="J134">
        <f>AVERAGE(J107:J133)</f>
        <v>5.5336842105263164</v>
      </c>
      <c r="K134">
        <f>AVERAGE(K107:K133)</f>
        <v>1.1947142857142856</v>
      </c>
      <c r="L134">
        <f>AVERAGE(L107:L133)</f>
        <v>2.6149999999999998</v>
      </c>
      <c r="M134">
        <f>AVERAGE(M107:M133)</f>
        <v>2.0288235294117647</v>
      </c>
      <c r="N134">
        <f>AVERAGE(N107:N133)</f>
        <v>15.79857142857143</v>
      </c>
    </row>
    <row r="135" spans="1:14" x14ac:dyDescent="0.35">
      <c r="A135" s="4" t="s">
        <v>131</v>
      </c>
      <c r="B135">
        <f>STDEVA(B107:B133)</f>
        <v>82.778841991667747</v>
      </c>
      <c r="C135">
        <f>STDEVA(C107:C133)</f>
        <v>28.654346830938103</v>
      </c>
      <c r="D135">
        <f>STDEVA(D107:D133)</f>
        <v>58.80395446709904</v>
      </c>
      <c r="E135">
        <f>STDEVA(E107:E133)</f>
        <v>65.292611218820852</v>
      </c>
      <c r="F135">
        <f>STDEVA(F107:F133)</f>
        <v>28.556607794308317</v>
      </c>
      <c r="G135">
        <f>STDEVA(G107:G133)</f>
        <v>143.17305183516515</v>
      </c>
      <c r="H135">
        <f>STDEVA(H107:H133)</f>
        <v>3.8215188430526239</v>
      </c>
      <c r="I135">
        <f>STDEVA(I107:I133)</f>
        <v>11.068173272195073</v>
      </c>
      <c r="J135">
        <f>STDEVA(J107:J133)</f>
        <v>2.6576414157551116</v>
      </c>
      <c r="K135">
        <f>STDEVA(K107:K133)</f>
        <v>0.9533985199756384</v>
      </c>
      <c r="L135">
        <f>STDEVA(L107:L133)</f>
        <v>0.72185204188280183</v>
      </c>
      <c r="M135">
        <f>STDEVA(M107:M133)</f>
        <v>1.0893709412404238</v>
      </c>
      <c r="N135">
        <f>STDEVA(N107:N133)</f>
        <v>8.7310889518841961</v>
      </c>
    </row>
    <row r="137" spans="1:14" x14ac:dyDescent="0.35">
      <c r="B137" t="s">
        <v>1</v>
      </c>
      <c r="C137" t="s">
        <v>2</v>
      </c>
      <c r="D137" t="s">
        <v>3</v>
      </c>
      <c r="E137" t="s">
        <v>4</v>
      </c>
      <c r="F137" t="s">
        <v>5</v>
      </c>
      <c r="G137" t="s">
        <v>6</v>
      </c>
      <c r="H137" t="s">
        <v>7</v>
      </c>
      <c r="I137" t="s">
        <v>8</v>
      </c>
      <c r="J137" t="s">
        <v>9</v>
      </c>
      <c r="K137" t="s">
        <v>10</v>
      </c>
      <c r="L137" t="s">
        <v>11</v>
      </c>
      <c r="M137" t="s">
        <v>12</v>
      </c>
      <c r="N137" t="s">
        <v>13</v>
      </c>
    </row>
    <row r="138" spans="1:14" x14ac:dyDescent="0.35">
      <c r="A138" s="5" t="s">
        <v>291</v>
      </c>
      <c r="B138" s="5">
        <v>38.11</v>
      </c>
      <c r="C138" s="5">
        <v>33.799999999999997</v>
      </c>
      <c r="D138" s="5">
        <v>115.33</v>
      </c>
      <c r="E138" s="5">
        <v>40.83</v>
      </c>
      <c r="F138" s="5">
        <v>4.1500000000000004</v>
      </c>
      <c r="G138" s="5">
        <v>75.22</v>
      </c>
      <c r="H138" s="5" t="s">
        <v>292</v>
      </c>
      <c r="I138" s="5"/>
      <c r="J138" s="5">
        <v>8.4600000000000009</v>
      </c>
      <c r="K138" s="5">
        <v>6.2E-2</v>
      </c>
      <c r="L138" s="5">
        <v>0.75</v>
      </c>
      <c r="M138" s="5">
        <v>4.3099999999999996</v>
      </c>
      <c r="N138" s="5"/>
    </row>
    <row r="139" spans="1:14" x14ac:dyDescent="0.35">
      <c r="A139" s="5" t="s">
        <v>293</v>
      </c>
      <c r="B139" s="5">
        <v>276.64</v>
      </c>
      <c r="C139" s="5">
        <v>5.13</v>
      </c>
      <c r="D139" s="5">
        <v>155.28</v>
      </c>
      <c r="E139" s="5">
        <v>284.70999999999998</v>
      </c>
      <c r="F139" s="5">
        <v>26.8</v>
      </c>
      <c r="G139" s="5">
        <v>521.48</v>
      </c>
      <c r="H139" s="5" t="s">
        <v>294</v>
      </c>
      <c r="I139" s="5">
        <v>0.65</v>
      </c>
      <c r="J139" s="5">
        <v>3.33</v>
      </c>
      <c r="K139" s="5" t="s">
        <v>295</v>
      </c>
      <c r="L139" s="5">
        <v>0.35</v>
      </c>
      <c r="M139" s="5">
        <v>0.57199999999999995</v>
      </c>
      <c r="N139" s="5">
        <v>5.47</v>
      </c>
    </row>
    <row r="140" spans="1:14" x14ac:dyDescent="0.35">
      <c r="A140" s="5" t="s">
        <v>296</v>
      </c>
      <c r="B140" s="5">
        <v>247.69</v>
      </c>
      <c r="C140" s="5">
        <v>13.58</v>
      </c>
      <c r="D140" s="5">
        <v>166.06</v>
      </c>
      <c r="E140" s="5">
        <v>256.13</v>
      </c>
      <c r="F140" s="5">
        <v>21.18</v>
      </c>
      <c r="G140" s="5">
        <v>471.76</v>
      </c>
      <c r="H140" s="5" t="s">
        <v>233</v>
      </c>
      <c r="I140" s="5"/>
      <c r="J140" s="5">
        <v>4.55</v>
      </c>
      <c r="K140" s="5" t="s">
        <v>297</v>
      </c>
      <c r="L140" s="5" t="s">
        <v>298</v>
      </c>
      <c r="M140" s="5">
        <v>1.0780000000000001</v>
      </c>
      <c r="N140" s="5"/>
    </row>
    <row r="141" spans="1:14" x14ac:dyDescent="0.35">
      <c r="A141" s="5" t="s">
        <v>299</v>
      </c>
      <c r="B141" s="5">
        <v>286.08999999999997</v>
      </c>
      <c r="C141" s="5">
        <v>4.3</v>
      </c>
      <c r="D141" s="5">
        <v>154.71</v>
      </c>
      <c r="E141" s="5">
        <v>296.2</v>
      </c>
      <c r="F141" s="5">
        <v>17.690000000000001</v>
      </c>
      <c r="G141" s="5">
        <v>518.69000000000005</v>
      </c>
      <c r="H141" s="5" t="s">
        <v>300</v>
      </c>
      <c r="I141" s="5">
        <v>1.04</v>
      </c>
      <c r="J141" s="5">
        <v>2.42</v>
      </c>
      <c r="K141" s="5" t="s">
        <v>301</v>
      </c>
      <c r="L141" s="5" t="s">
        <v>302</v>
      </c>
      <c r="M141" s="5">
        <v>0.41899999999999998</v>
      </c>
      <c r="N141" s="5">
        <v>5.25</v>
      </c>
    </row>
    <row r="142" spans="1:14" x14ac:dyDescent="0.35">
      <c r="A142" s="5" t="s">
        <v>303</v>
      </c>
      <c r="B142" s="5">
        <v>270.51</v>
      </c>
      <c r="C142" s="5" t="s">
        <v>304</v>
      </c>
      <c r="D142" s="5">
        <v>152.69</v>
      </c>
      <c r="E142" s="5">
        <v>292.25</v>
      </c>
      <c r="F142" s="5">
        <v>11.93</v>
      </c>
      <c r="G142" s="5">
        <v>529.86</v>
      </c>
      <c r="H142" s="5" t="s">
        <v>305</v>
      </c>
      <c r="I142" s="5">
        <v>0.3</v>
      </c>
      <c r="J142" s="5">
        <v>2.4300000000000002</v>
      </c>
      <c r="K142" s="5" t="s">
        <v>306</v>
      </c>
      <c r="L142" s="5" t="s">
        <v>307</v>
      </c>
      <c r="M142" s="5">
        <v>0.44</v>
      </c>
      <c r="N142" s="5">
        <v>1.54</v>
      </c>
    </row>
    <row r="143" spans="1:14" x14ac:dyDescent="0.35">
      <c r="A143" s="5" t="s">
        <v>308</v>
      </c>
      <c r="B143" s="5">
        <v>271.95</v>
      </c>
      <c r="C143" s="5">
        <v>6.17</v>
      </c>
      <c r="D143" s="5">
        <v>151.32</v>
      </c>
      <c r="E143" s="5">
        <v>281.67</v>
      </c>
      <c r="F143" s="5">
        <v>33.35</v>
      </c>
      <c r="G143" s="5">
        <v>546.33000000000004</v>
      </c>
      <c r="H143" s="5" t="s">
        <v>182</v>
      </c>
      <c r="I143" s="5"/>
      <c r="J143" s="5">
        <v>2.94</v>
      </c>
      <c r="K143" s="5" t="s">
        <v>309</v>
      </c>
      <c r="L143" s="5" t="s">
        <v>225</v>
      </c>
      <c r="M143" s="5">
        <v>0.84099999999999997</v>
      </c>
      <c r="N143" s="5"/>
    </row>
    <row r="144" spans="1:14" x14ac:dyDescent="0.35">
      <c r="A144" s="5" t="s">
        <v>310</v>
      </c>
      <c r="B144" s="5">
        <v>71.25</v>
      </c>
      <c r="C144" s="5">
        <v>27.89</v>
      </c>
      <c r="D144" s="5">
        <v>101.57</v>
      </c>
      <c r="E144" s="5">
        <v>66.17</v>
      </c>
      <c r="F144" s="5">
        <v>12.03</v>
      </c>
      <c r="G144" s="5">
        <v>151.63</v>
      </c>
      <c r="H144" s="5" t="s">
        <v>311</v>
      </c>
      <c r="I144" s="5"/>
      <c r="J144" s="5">
        <v>6.21</v>
      </c>
      <c r="K144" s="5">
        <v>0.05</v>
      </c>
      <c r="L144" s="5">
        <v>0.99</v>
      </c>
      <c r="M144" s="5">
        <v>3.03</v>
      </c>
      <c r="N144" s="5"/>
    </row>
    <row r="145" spans="1:14" x14ac:dyDescent="0.35">
      <c r="A145" s="5" t="s">
        <v>312</v>
      </c>
      <c r="B145" s="5">
        <v>99.64</v>
      </c>
      <c r="C145" s="5">
        <v>44.11</v>
      </c>
      <c r="D145" s="5">
        <v>131.76</v>
      </c>
      <c r="E145" s="5">
        <v>92.85</v>
      </c>
      <c r="F145" s="5">
        <v>14.49</v>
      </c>
      <c r="G145" s="5">
        <v>197.42</v>
      </c>
      <c r="H145" s="5" t="s">
        <v>313</v>
      </c>
      <c r="I145" s="5"/>
      <c r="J145" s="5"/>
      <c r="K145" s="5">
        <v>0.45300000000000001</v>
      </c>
      <c r="L145" s="5">
        <v>1.73</v>
      </c>
      <c r="M145" s="5">
        <v>3.44</v>
      </c>
      <c r="N145" s="5"/>
    </row>
    <row r="146" spans="1:14" x14ac:dyDescent="0.35">
      <c r="A146" s="5" t="s">
        <v>314</v>
      </c>
      <c r="B146" s="5">
        <v>242.53</v>
      </c>
      <c r="C146" s="5" t="s">
        <v>315</v>
      </c>
      <c r="D146" s="5">
        <v>64.900000000000006</v>
      </c>
      <c r="E146" s="5">
        <v>84.47</v>
      </c>
      <c r="F146" s="5">
        <v>9.02</v>
      </c>
      <c r="G146" s="5">
        <v>527.5</v>
      </c>
      <c r="H146" s="5" t="s">
        <v>316</v>
      </c>
      <c r="I146" s="5" t="s">
        <v>225</v>
      </c>
      <c r="J146" s="5">
        <v>0.313</v>
      </c>
      <c r="K146" s="5">
        <v>4.5999999999999999E-2</v>
      </c>
      <c r="L146" s="5" t="s">
        <v>177</v>
      </c>
      <c r="M146" s="5">
        <v>0.15</v>
      </c>
      <c r="N146" s="5">
        <v>0.44</v>
      </c>
    </row>
    <row r="147" spans="1:14" x14ac:dyDescent="0.35">
      <c r="A147" s="5" t="s">
        <v>317</v>
      </c>
      <c r="B147" s="5">
        <v>185.49</v>
      </c>
      <c r="C147" s="5">
        <v>38.93</v>
      </c>
      <c r="D147" s="5">
        <v>212.81</v>
      </c>
      <c r="E147" s="5">
        <v>189.01</v>
      </c>
      <c r="F147" s="5">
        <v>28.72</v>
      </c>
      <c r="G147" s="5">
        <v>360.17</v>
      </c>
      <c r="H147" s="5" t="s">
        <v>318</v>
      </c>
      <c r="I147" s="5"/>
      <c r="J147" s="5">
        <v>10.9</v>
      </c>
      <c r="K147" s="5">
        <v>2.5999999999999999E-2</v>
      </c>
      <c r="L147" s="5">
        <v>0.77</v>
      </c>
      <c r="M147" s="5">
        <v>3.09</v>
      </c>
      <c r="N147" s="5"/>
    </row>
    <row r="148" spans="1:14" x14ac:dyDescent="0.35">
      <c r="A148" s="5" t="s">
        <v>319</v>
      </c>
      <c r="B148" s="5">
        <v>266.86</v>
      </c>
      <c r="C148" s="5" t="s">
        <v>320</v>
      </c>
      <c r="D148" s="5">
        <v>100.86</v>
      </c>
      <c r="E148" s="5">
        <v>195.48</v>
      </c>
      <c r="F148" s="5">
        <v>31.87</v>
      </c>
      <c r="G148" s="5">
        <v>603.01</v>
      </c>
      <c r="H148" s="5" t="s">
        <v>321</v>
      </c>
      <c r="I148" s="5">
        <v>1.1000000000000001</v>
      </c>
      <c r="J148" s="5">
        <v>1.083</v>
      </c>
      <c r="K148" s="5">
        <v>7.7999999999999996E-3</v>
      </c>
      <c r="L148" s="5">
        <v>0.34</v>
      </c>
      <c r="M148" s="5">
        <v>0.60299999999999998</v>
      </c>
      <c r="N148" s="5">
        <v>3.21</v>
      </c>
    </row>
    <row r="149" spans="1:14" x14ac:dyDescent="0.35">
      <c r="A149" s="5" t="s">
        <v>322</v>
      </c>
      <c r="B149" s="5">
        <v>286.01</v>
      </c>
      <c r="C149" s="5" t="s">
        <v>323</v>
      </c>
      <c r="D149" s="5">
        <v>155.33000000000001</v>
      </c>
      <c r="E149" s="5">
        <v>250.03</v>
      </c>
      <c r="F149" s="5">
        <v>34.590000000000003</v>
      </c>
      <c r="G149" s="5">
        <v>665.19</v>
      </c>
      <c r="H149" s="5" t="s">
        <v>324</v>
      </c>
      <c r="I149" s="5">
        <v>1.84</v>
      </c>
      <c r="J149" s="5">
        <v>0.54100000000000004</v>
      </c>
      <c r="K149" s="5">
        <v>4.8000000000000001E-2</v>
      </c>
      <c r="L149" s="5" t="s">
        <v>225</v>
      </c>
      <c r="M149" s="5">
        <v>0.435</v>
      </c>
      <c r="N149" s="5"/>
    </row>
    <row r="150" spans="1:14" x14ac:dyDescent="0.35">
      <c r="A150" s="5" t="s">
        <v>325</v>
      </c>
      <c r="B150" s="5">
        <v>229.42</v>
      </c>
      <c r="C150" s="5">
        <v>16.989999999999998</v>
      </c>
      <c r="D150" s="5">
        <v>175.72</v>
      </c>
      <c r="E150" s="5">
        <v>188.76</v>
      </c>
      <c r="F150" s="5">
        <v>35.130000000000003</v>
      </c>
      <c r="G150" s="5">
        <v>590.70000000000005</v>
      </c>
      <c r="H150" s="5" t="s">
        <v>326</v>
      </c>
      <c r="I150" s="5"/>
      <c r="J150" s="5">
        <v>3.02</v>
      </c>
      <c r="K150" s="5">
        <v>0.49299999999999999</v>
      </c>
      <c r="L150" s="5">
        <v>1.1299999999999999</v>
      </c>
      <c r="M150" s="5">
        <v>2.64</v>
      </c>
      <c r="N150" s="5"/>
    </row>
    <row r="151" spans="1:14" x14ac:dyDescent="0.35">
      <c r="A151" s="5" t="s">
        <v>327</v>
      </c>
      <c r="B151" s="5">
        <v>48.15</v>
      </c>
      <c r="C151" s="5" t="s">
        <v>328</v>
      </c>
      <c r="D151" s="5">
        <v>28.01</v>
      </c>
      <c r="E151" s="5">
        <v>42.12</v>
      </c>
      <c r="F151" s="5">
        <v>82.9</v>
      </c>
      <c r="G151" s="5">
        <v>104.68</v>
      </c>
      <c r="H151" s="5">
        <v>5</v>
      </c>
      <c r="I151" s="5">
        <v>0.23</v>
      </c>
      <c r="J151" s="5"/>
      <c r="K151" s="5" t="s">
        <v>329</v>
      </c>
      <c r="L151" s="5" t="s">
        <v>330</v>
      </c>
      <c r="M151" s="5" t="s">
        <v>331</v>
      </c>
      <c r="N151" s="5">
        <v>0.72</v>
      </c>
    </row>
    <row r="152" spans="1:14" x14ac:dyDescent="0.35">
      <c r="A152" s="5" t="s">
        <v>332</v>
      </c>
      <c r="B152" s="5">
        <v>259.98</v>
      </c>
      <c r="C152" s="5" t="s">
        <v>333</v>
      </c>
      <c r="D152" s="5">
        <v>162.41999999999999</v>
      </c>
      <c r="E152" s="5">
        <v>243.97</v>
      </c>
      <c r="F152" s="5">
        <v>79.599999999999994</v>
      </c>
      <c r="G152" s="5">
        <v>671.08</v>
      </c>
      <c r="H152" s="5" t="s">
        <v>334</v>
      </c>
      <c r="I152" s="5">
        <v>0.33</v>
      </c>
      <c r="J152" s="5">
        <v>0.56200000000000006</v>
      </c>
      <c r="K152" s="5" t="s">
        <v>295</v>
      </c>
      <c r="L152" s="5" t="s">
        <v>225</v>
      </c>
      <c r="M152" s="5">
        <v>0.30199999999999999</v>
      </c>
      <c r="N152" s="5">
        <v>0.64</v>
      </c>
    </row>
    <row r="153" spans="1:14" x14ac:dyDescent="0.35">
      <c r="A153" s="5" t="s">
        <v>335</v>
      </c>
      <c r="B153" s="5">
        <v>246.38</v>
      </c>
      <c r="C153" s="5">
        <v>9.6300000000000008</v>
      </c>
      <c r="D153" s="5">
        <v>160.41</v>
      </c>
      <c r="E153" s="5">
        <v>220.38</v>
      </c>
      <c r="F153" s="5">
        <v>68.290000000000006</v>
      </c>
      <c r="G153" s="5">
        <v>642.62</v>
      </c>
      <c r="H153" s="5" t="s">
        <v>156</v>
      </c>
      <c r="I153" s="5"/>
      <c r="J153" s="5">
        <v>2.58</v>
      </c>
      <c r="K153" s="5" t="s">
        <v>336</v>
      </c>
      <c r="L153" s="5">
        <v>0.42</v>
      </c>
      <c r="M153" s="5">
        <v>1.8</v>
      </c>
      <c r="N153" s="5"/>
    </row>
    <row r="154" spans="1:14" x14ac:dyDescent="0.35">
      <c r="A154" s="5" t="s">
        <v>337</v>
      </c>
      <c r="B154" s="5">
        <v>223</v>
      </c>
      <c r="C154" s="5">
        <v>11.52</v>
      </c>
      <c r="D154" s="5">
        <v>122.68</v>
      </c>
      <c r="E154" s="5">
        <v>208.27</v>
      </c>
      <c r="F154" s="5"/>
      <c r="G154" s="5">
        <v>673.52</v>
      </c>
      <c r="H154" s="5">
        <v>2.62</v>
      </c>
      <c r="I154" s="5"/>
      <c r="J154" s="5"/>
      <c r="K154" s="5">
        <v>7.9000000000000001E-2</v>
      </c>
      <c r="L154" s="5"/>
      <c r="M154" s="5">
        <v>1.256</v>
      </c>
      <c r="N154" s="5"/>
    </row>
    <row r="155" spans="1:14" x14ac:dyDescent="0.35">
      <c r="A155" s="5" t="s">
        <v>338</v>
      </c>
      <c r="B155" s="5">
        <v>188.42</v>
      </c>
      <c r="C155" s="5">
        <v>22.51</v>
      </c>
      <c r="D155" s="5">
        <v>179.27</v>
      </c>
      <c r="E155" s="5">
        <v>171.75</v>
      </c>
      <c r="F155" s="5">
        <v>22.68</v>
      </c>
      <c r="G155" s="5">
        <v>418.24</v>
      </c>
      <c r="H155" s="5" t="s">
        <v>318</v>
      </c>
      <c r="I155" s="5"/>
      <c r="J155" s="5">
        <v>5.29</v>
      </c>
      <c r="K155" s="5">
        <v>0.10100000000000001</v>
      </c>
      <c r="L155" s="5">
        <v>0.59</v>
      </c>
      <c r="M155" s="5">
        <v>3.47</v>
      </c>
      <c r="N155" s="5"/>
    </row>
    <row r="156" spans="1:14" x14ac:dyDescent="0.35">
      <c r="A156" s="5" t="s">
        <v>339</v>
      </c>
      <c r="B156" s="5">
        <v>249.57</v>
      </c>
      <c r="C156" s="5">
        <v>10.25</v>
      </c>
      <c r="D156" s="5">
        <v>167.82</v>
      </c>
      <c r="E156" s="5">
        <v>221.83</v>
      </c>
      <c r="F156" s="5">
        <v>49.65</v>
      </c>
      <c r="G156" s="5">
        <v>614.79</v>
      </c>
      <c r="H156" s="5" t="s">
        <v>340</v>
      </c>
      <c r="I156" s="5"/>
      <c r="J156" s="5">
        <v>3.66</v>
      </c>
      <c r="K156" s="5">
        <v>7.0000000000000001E-3</v>
      </c>
      <c r="L156" s="5">
        <v>0.67</v>
      </c>
      <c r="M156" s="5">
        <v>2.19</v>
      </c>
      <c r="N156" s="5"/>
    </row>
    <row r="157" spans="1:14" x14ac:dyDescent="0.35">
      <c r="A157" s="5" t="s">
        <v>341</v>
      </c>
      <c r="B157" s="5">
        <v>265.22000000000003</v>
      </c>
      <c r="C157" s="5">
        <v>8.51</v>
      </c>
      <c r="D157" s="5">
        <v>162.68</v>
      </c>
      <c r="E157" s="5">
        <v>255.89</v>
      </c>
      <c r="F157" s="5">
        <v>32.81</v>
      </c>
      <c r="G157" s="5">
        <v>478.78</v>
      </c>
      <c r="H157" s="5" t="s">
        <v>342</v>
      </c>
      <c r="I157" s="5"/>
      <c r="J157" s="5">
        <v>3.81</v>
      </c>
      <c r="K157" s="5" t="s">
        <v>343</v>
      </c>
      <c r="L157" s="5">
        <v>0.36</v>
      </c>
      <c r="M157" s="5">
        <v>0.80600000000000005</v>
      </c>
      <c r="N157" s="5"/>
    </row>
    <row r="158" spans="1:14" x14ac:dyDescent="0.35">
      <c r="A158" s="5" t="s">
        <v>344</v>
      </c>
      <c r="B158" s="5">
        <v>291.79000000000002</v>
      </c>
      <c r="C158" s="5" t="s">
        <v>345</v>
      </c>
      <c r="D158" s="5">
        <v>148.02000000000001</v>
      </c>
      <c r="E158" s="5">
        <v>298.39</v>
      </c>
      <c r="F158" s="5">
        <v>5.88</v>
      </c>
      <c r="G158" s="5">
        <v>502.13</v>
      </c>
      <c r="H158" s="5" t="s">
        <v>233</v>
      </c>
      <c r="I158" s="5">
        <v>0.31</v>
      </c>
      <c r="J158" s="5">
        <v>2.54</v>
      </c>
      <c r="K158" s="5" t="s">
        <v>346</v>
      </c>
      <c r="L158" s="5">
        <v>0.36</v>
      </c>
      <c r="M158" s="5">
        <v>0.751</v>
      </c>
      <c r="N158" s="5">
        <v>2.52</v>
      </c>
    </row>
    <row r="159" spans="1:14" x14ac:dyDescent="0.35">
      <c r="A159" s="5" t="s">
        <v>347</v>
      </c>
      <c r="B159" s="5">
        <v>250.32</v>
      </c>
      <c r="C159" s="5">
        <v>17.7</v>
      </c>
      <c r="D159" s="5">
        <v>153.38999999999999</v>
      </c>
      <c r="E159" s="5">
        <v>263.33</v>
      </c>
      <c r="F159" s="5">
        <v>9.8000000000000007</v>
      </c>
      <c r="G159" s="5">
        <v>445.82</v>
      </c>
      <c r="H159" s="5" t="s">
        <v>348</v>
      </c>
      <c r="I159" s="5"/>
      <c r="J159" s="5">
        <v>5.36</v>
      </c>
      <c r="K159" s="5">
        <v>2.1999999999999999E-2</v>
      </c>
      <c r="L159" s="5">
        <v>0.34</v>
      </c>
      <c r="M159" s="5">
        <v>1.516</v>
      </c>
      <c r="N159" s="5"/>
    </row>
    <row r="160" spans="1:14" x14ac:dyDescent="0.35">
      <c r="A160" s="6" t="s">
        <v>349</v>
      </c>
      <c r="B160" s="6">
        <v>279.22000000000003</v>
      </c>
      <c r="C160" s="6" t="s">
        <v>350</v>
      </c>
      <c r="D160" s="6">
        <v>150.69999999999999</v>
      </c>
      <c r="E160" s="6">
        <v>298.35000000000002</v>
      </c>
      <c r="F160" s="6">
        <v>9.84</v>
      </c>
      <c r="G160" s="6">
        <v>498.53</v>
      </c>
      <c r="H160" s="6">
        <v>1.59</v>
      </c>
      <c r="I160" s="6">
        <v>1.59</v>
      </c>
      <c r="J160" s="6">
        <v>2.68</v>
      </c>
      <c r="K160" s="6" t="s">
        <v>297</v>
      </c>
      <c r="L160" s="6" t="s">
        <v>152</v>
      </c>
      <c r="M160" s="6">
        <v>0.76</v>
      </c>
      <c r="N160" s="6"/>
    </row>
    <row r="161" spans="1:14" x14ac:dyDescent="0.35">
      <c r="A161" s="4" t="s">
        <v>130</v>
      </c>
      <c r="B161">
        <f>AVERAGE(B138:B160)</f>
        <v>220.61913043478265</v>
      </c>
      <c r="C161">
        <f>AVERAGE(C138:C160)</f>
        <v>18.068000000000001</v>
      </c>
      <c r="D161">
        <f>AVERAGE(D138:D160)</f>
        <v>142.3365217391304</v>
      </c>
      <c r="E161">
        <f>AVERAGE(E138:E160)</f>
        <v>206.2104347826087</v>
      </c>
      <c r="F161">
        <f>AVERAGE(F138:F160)</f>
        <v>29.200000000000003</v>
      </c>
      <c r="G161">
        <f>AVERAGE(G138:G160)</f>
        <v>469.96304347826083</v>
      </c>
      <c r="H161">
        <f>AVERAGE(H138:H160)</f>
        <v>3.0700000000000003</v>
      </c>
      <c r="I161">
        <f>AVERAGE(I138:I160)</f>
        <v>0.82111111111111112</v>
      </c>
      <c r="J161">
        <f>AVERAGE(J138:J160)</f>
        <v>3.63395</v>
      </c>
      <c r="K161">
        <f>AVERAGE(K138:K160)</f>
        <v>0.11623333333333334</v>
      </c>
      <c r="L161">
        <f>AVERAGE(L138:L160)</f>
        <v>0.67692307692307685</v>
      </c>
      <c r="M161">
        <f>AVERAGE(M138:M160)</f>
        <v>1.5408636363636363</v>
      </c>
      <c r="N161">
        <f>AVERAGE(N138:N160)</f>
        <v>2.4737499999999994</v>
      </c>
    </row>
    <row r="162" spans="1:14" x14ac:dyDescent="0.35">
      <c r="A162" s="4" t="s">
        <v>131</v>
      </c>
      <c r="B162">
        <f>STDEVA(B138:B160)</f>
        <v>78.899779116699833</v>
      </c>
      <c r="C162">
        <f>STDEVA(C138:C160)</f>
        <v>13.427995047219159</v>
      </c>
      <c r="D162">
        <f>STDEVA(D138:D160)</f>
        <v>39.531162346213584</v>
      </c>
      <c r="E162">
        <f>STDEVA(E138:E160)</f>
        <v>85.233279804111703</v>
      </c>
      <c r="F162">
        <f>STDEVA(F138:F160)</f>
        <v>22.736749359320726</v>
      </c>
      <c r="G162">
        <f>STDEVA(G138:G160)</f>
        <v>178.7498775443899</v>
      </c>
      <c r="H162">
        <f>STDEVA(H138:H160)</f>
        <v>1.1813800799406737</v>
      </c>
      <c r="I162">
        <f>STDEVA(I138:I160)</f>
        <v>0.62489910296694218</v>
      </c>
      <c r="J162">
        <f>STDEVA(J138:J160)</f>
        <v>2.6452114724933669</v>
      </c>
      <c r="K162">
        <f>STDEVA(K138:K160)</f>
        <v>0.13351001265171414</v>
      </c>
      <c r="L162">
        <f>STDEVA(L138:L160)</f>
        <v>0.46144699948459222</v>
      </c>
      <c r="M162">
        <f>STDEVA(M138:M160)</f>
        <v>1.2635065314198859</v>
      </c>
      <c r="N162">
        <f>STDEVA(N138:N160)</f>
        <v>2.0239843131803181</v>
      </c>
    </row>
    <row r="164" spans="1:14" x14ac:dyDescent="0.35">
      <c r="B164" t="s">
        <v>1</v>
      </c>
      <c r="C164" t="s">
        <v>2</v>
      </c>
      <c r="D164" t="s">
        <v>3</v>
      </c>
      <c r="E164" t="s">
        <v>4</v>
      </c>
      <c r="F164" t="s">
        <v>5</v>
      </c>
      <c r="G164" t="s">
        <v>6</v>
      </c>
      <c r="H164" t="s">
        <v>7</v>
      </c>
      <c r="I164" t="s">
        <v>8</v>
      </c>
      <c r="J164" t="s">
        <v>9</v>
      </c>
      <c r="K164" t="s">
        <v>10</v>
      </c>
      <c r="L164" t="s">
        <v>11</v>
      </c>
      <c r="M164" t="s">
        <v>12</v>
      </c>
      <c r="N164" t="s">
        <v>13</v>
      </c>
    </row>
    <row r="165" spans="1:14" x14ac:dyDescent="0.35">
      <c r="A165" t="s">
        <v>380</v>
      </c>
      <c r="B165">
        <v>170.2</v>
      </c>
      <c r="C165">
        <v>27.62</v>
      </c>
      <c r="D165">
        <v>201.24</v>
      </c>
      <c r="E165">
        <v>170.18</v>
      </c>
      <c r="F165">
        <v>21.16</v>
      </c>
      <c r="G165">
        <v>357.44</v>
      </c>
      <c r="H165">
        <v>35.4</v>
      </c>
      <c r="K165">
        <v>0.127</v>
      </c>
      <c r="L165">
        <v>0.62</v>
      </c>
      <c r="M165">
        <v>2.68</v>
      </c>
    </row>
    <row r="166" spans="1:14" x14ac:dyDescent="0.35">
      <c r="A166" t="s">
        <v>381</v>
      </c>
      <c r="B166">
        <v>200.25</v>
      </c>
      <c r="C166">
        <v>23.97</v>
      </c>
      <c r="D166">
        <v>207.06</v>
      </c>
      <c r="E166">
        <v>202.82</v>
      </c>
      <c r="F166">
        <v>12.77</v>
      </c>
      <c r="G166">
        <v>434.62</v>
      </c>
      <c r="H166">
        <v>17.82</v>
      </c>
      <c r="J166">
        <v>8.2100000000000009</v>
      </c>
      <c r="K166">
        <v>0.106</v>
      </c>
      <c r="L166">
        <v>1.1599999999999999</v>
      </c>
      <c r="M166">
        <v>3.97</v>
      </c>
    </row>
    <row r="167" spans="1:14" x14ac:dyDescent="0.35">
      <c r="A167" t="s">
        <v>382</v>
      </c>
      <c r="B167">
        <v>108.91</v>
      </c>
      <c r="C167">
        <v>64.23</v>
      </c>
      <c r="D167">
        <v>227.82</v>
      </c>
      <c r="E167">
        <v>116.99</v>
      </c>
      <c r="F167">
        <v>9.36</v>
      </c>
      <c r="G167">
        <v>215.14</v>
      </c>
      <c r="H167">
        <v>13.61</v>
      </c>
      <c r="K167">
        <v>0.23100000000000001</v>
      </c>
      <c r="L167">
        <v>1.25</v>
      </c>
      <c r="M167">
        <v>5.73</v>
      </c>
    </row>
    <row r="168" spans="1:14" x14ac:dyDescent="0.35">
      <c r="A168" t="s">
        <v>383</v>
      </c>
      <c r="B168">
        <v>210.28</v>
      </c>
      <c r="C168">
        <v>19.190000000000001</v>
      </c>
      <c r="D168">
        <v>191.01</v>
      </c>
      <c r="E168">
        <v>205.21</v>
      </c>
      <c r="F168">
        <v>14.02</v>
      </c>
      <c r="G168">
        <v>465.48</v>
      </c>
      <c r="H168">
        <v>23.53</v>
      </c>
      <c r="J168">
        <v>7.52</v>
      </c>
      <c r="K168">
        <v>8.8999999999999996E-2</v>
      </c>
      <c r="L168">
        <v>0.64</v>
      </c>
      <c r="M168">
        <v>3.29</v>
      </c>
    </row>
    <row r="169" spans="1:14" x14ac:dyDescent="0.35">
      <c r="A169" t="s">
        <v>384</v>
      </c>
      <c r="B169">
        <v>146.75</v>
      </c>
      <c r="C169">
        <v>42.63</v>
      </c>
      <c r="D169">
        <v>232.08</v>
      </c>
      <c r="E169">
        <v>154.15</v>
      </c>
      <c r="F169">
        <v>10.59</v>
      </c>
      <c r="G169">
        <v>309.69</v>
      </c>
      <c r="H169">
        <v>27.75</v>
      </c>
      <c r="K169">
        <v>0.29599999999999999</v>
      </c>
      <c r="L169">
        <v>1.68</v>
      </c>
      <c r="M169">
        <v>6.26</v>
      </c>
    </row>
    <row r="170" spans="1:14" x14ac:dyDescent="0.35">
      <c r="A170" t="s">
        <v>385</v>
      </c>
      <c r="B170">
        <v>146.16</v>
      </c>
      <c r="C170">
        <v>39.380000000000003</v>
      </c>
      <c r="D170">
        <v>241.81</v>
      </c>
      <c r="E170">
        <v>157.05000000000001</v>
      </c>
      <c r="F170">
        <v>7.57</v>
      </c>
      <c r="G170">
        <v>294.63</v>
      </c>
      <c r="H170">
        <v>1.88</v>
      </c>
      <c r="K170">
        <v>0.29899999999999999</v>
      </c>
      <c r="L170">
        <v>1.32</v>
      </c>
      <c r="M170">
        <v>5.46</v>
      </c>
    </row>
    <row r="171" spans="1:14" x14ac:dyDescent="0.35">
      <c r="A171" t="s">
        <v>386</v>
      </c>
      <c r="B171">
        <v>120.45</v>
      </c>
      <c r="C171">
        <v>53.84</v>
      </c>
      <c r="D171">
        <v>232.06</v>
      </c>
      <c r="E171">
        <v>127.62</v>
      </c>
      <c r="F171">
        <v>41.61</v>
      </c>
      <c r="G171">
        <v>238.52</v>
      </c>
      <c r="H171">
        <v>55.98</v>
      </c>
      <c r="K171">
        <v>0.17799999999999999</v>
      </c>
      <c r="L171">
        <v>1.17</v>
      </c>
      <c r="M171">
        <v>7.29</v>
      </c>
    </row>
    <row r="172" spans="1:14" x14ac:dyDescent="0.35">
      <c r="A172" t="s">
        <v>387</v>
      </c>
      <c r="B172">
        <v>112.33</v>
      </c>
      <c r="C172">
        <v>66.78</v>
      </c>
      <c r="D172">
        <v>193.94</v>
      </c>
      <c r="E172">
        <v>111.32</v>
      </c>
      <c r="F172">
        <v>11.37</v>
      </c>
      <c r="G172">
        <v>207.22</v>
      </c>
      <c r="H172">
        <v>4.46</v>
      </c>
      <c r="K172">
        <v>0.14399999999999999</v>
      </c>
      <c r="L172">
        <v>1.1499999999999999</v>
      </c>
      <c r="M172">
        <v>6.61</v>
      </c>
    </row>
    <row r="173" spans="1:14" x14ac:dyDescent="0.35">
      <c r="A173" t="s">
        <v>388</v>
      </c>
      <c r="B173">
        <v>175.95</v>
      </c>
      <c r="C173">
        <v>55.89</v>
      </c>
      <c r="D173">
        <v>215.45</v>
      </c>
      <c r="E173">
        <v>152.08000000000001</v>
      </c>
      <c r="F173">
        <v>77.680000000000007</v>
      </c>
      <c r="G173">
        <v>313.87</v>
      </c>
      <c r="H173">
        <v>3.61</v>
      </c>
      <c r="K173">
        <v>0.1</v>
      </c>
      <c r="L173">
        <v>1.1399999999999999</v>
      </c>
      <c r="M173">
        <v>4.2300000000000004</v>
      </c>
    </row>
    <row r="174" spans="1:14" x14ac:dyDescent="0.35">
      <c r="A174" t="s">
        <v>389</v>
      </c>
      <c r="B174">
        <v>133.56</v>
      </c>
      <c r="C174">
        <v>48.51</v>
      </c>
      <c r="D174">
        <v>197.84</v>
      </c>
      <c r="E174">
        <v>131.31</v>
      </c>
      <c r="F174">
        <v>78.3</v>
      </c>
      <c r="G174">
        <v>241.59</v>
      </c>
      <c r="H174">
        <v>2.99</v>
      </c>
      <c r="K174">
        <v>1.71</v>
      </c>
      <c r="L174">
        <v>1.04</v>
      </c>
      <c r="M174">
        <v>3.84</v>
      </c>
    </row>
    <row r="175" spans="1:14" x14ac:dyDescent="0.35">
      <c r="A175" t="s">
        <v>390</v>
      </c>
      <c r="B175">
        <v>101.4</v>
      </c>
      <c r="C175">
        <v>64.599999999999994</v>
      </c>
      <c r="D175">
        <v>261.77999999999997</v>
      </c>
      <c r="E175">
        <v>105.19</v>
      </c>
      <c r="F175">
        <v>34.72</v>
      </c>
      <c r="G175">
        <v>199.17</v>
      </c>
      <c r="H175">
        <v>16.93</v>
      </c>
      <c r="K175">
        <v>0.36199999999999999</v>
      </c>
      <c r="L175">
        <v>1.55</v>
      </c>
      <c r="M175">
        <v>6.86</v>
      </c>
    </row>
    <row r="176" spans="1:14" x14ac:dyDescent="0.35">
      <c r="A176" t="s">
        <v>391</v>
      </c>
      <c r="B176">
        <v>146.72999999999999</v>
      </c>
      <c r="C176">
        <v>29.3</v>
      </c>
      <c r="D176">
        <v>241.13</v>
      </c>
      <c r="E176">
        <v>165.19</v>
      </c>
      <c r="F176">
        <v>5.69</v>
      </c>
      <c r="G176">
        <v>343.65</v>
      </c>
      <c r="H176" t="s">
        <v>392</v>
      </c>
      <c r="J176">
        <v>11.9</v>
      </c>
      <c r="K176">
        <v>0.248</v>
      </c>
      <c r="L176">
        <v>1.35</v>
      </c>
      <c r="M176">
        <v>4.6399999999999997</v>
      </c>
    </row>
    <row r="177" spans="1:14" x14ac:dyDescent="0.35">
      <c r="A177" t="s">
        <v>393</v>
      </c>
      <c r="B177">
        <v>23.39</v>
      </c>
      <c r="C177" t="s">
        <v>264</v>
      </c>
      <c r="D177">
        <v>24.24</v>
      </c>
      <c r="E177">
        <v>24.99</v>
      </c>
      <c r="F177">
        <v>5.15</v>
      </c>
      <c r="G177">
        <v>46.79</v>
      </c>
      <c r="H177">
        <v>1.37</v>
      </c>
      <c r="I177">
        <v>3.04</v>
      </c>
      <c r="J177">
        <v>0.58199999999999996</v>
      </c>
      <c r="K177">
        <v>4.4999999999999998E-2</v>
      </c>
      <c r="L177" t="s">
        <v>394</v>
      </c>
      <c r="M177">
        <v>0.20399999999999999</v>
      </c>
    </row>
    <row r="178" spans="1:14" x14ac:dyDescent="0.35">
      <c r="A178" t="s">
        <v>395</v>
      </c>
      <c r="B178">
        <v>266.20999999999998</v>
      </c>
      <c r="C178">
        <v>5.33</v>
      </c>
      <c r="D178">
        <v>184.88</v>
      </c>
      <c r="E178">
        <v>249.63</v>
      </c>
      <c r="F178">
        <v>58.57</v>
      </c>
      <c r="G178">
        <v>410.73</v>
      </c>
      <c r="H178">
        <v>7.4</v>
      </c>
      <c r="I178">
        <v>6.2</v>
      </c>
      <c r="J178">
        <v>13.8</v>
      </c>
      <c r="K178">
        <v>1.1399999999999999</v>
      </c>
      <c r="L178" t="s">
        <v>396</v>
      </c>
      <c r="M178">
        <v>0.65400000000000003</v>
      </c>
    </row>
    <row r="179" spans="1:14" x14ac:dyDescent="0.35">
      <c r="A179" t="s">
        <v>397</v>
      </c>
      <c r="B179">
        <v>283.27999999999997</v>
      </c>
      <c r="C179" t="s">
        <v>398</v>
      </c>
      <c r="D179">
        <v>221.59</v>
      </c>
      <c r="E179">
        <v>225.18</v>
      </c>
      <c r="F179">
        <v>28.84</v>
      </c>
      <c r="G179">
        <v>443.47</v>
      </c>
      <c r="H179">
        <v>4.78</v>
      </c>
      <c r="I179">
        <v>0.38</v>
      </c>
      <c r="J179">
        <v>1.8</v>
      </c>
      <c r="K179">
        <v>0.03</v>
      </c>
      <c r="L179">
        <v>0.5</v>
      </c>
      <c r="M179">
        <v>0.36299999999999999</v>
      </c>
      <c r="N179">
        <v>1.79</v>
      </c>
    </row>
    <row r="180" spans="1:14" x14ac:dyDescent="0.35">
      <c r="A180" t="s">
        <v>399</v>
      </c>
      <c r="B180">
        <v>161.97</v>
      </c>
      <c r="C180" t="s">
        <v>400</v>
      </c>
      <c r="D180">
        <v>110.58</v>
      </c>
      <c r="E180">
        <v>137.65</v>
      </c>
      <c r="F180">
        <v>14.01</v>
      </c>
      <c r="G180">
        <v>288</v>
      </c>
      <c r="H180">
        <v>2.1</v>
      </c>
      <c r="I180" t="s">
        <v>401</v>
      </c>
      <c r="J180">
        <v>0.96399999999999997</v>
      </c>
      <c r="K180" t="s">
        <v>402</v>
      </c>
      <c r="L180" t="s">
        <v>161</v>
      </c>
      <c r="M180">
        <v>0.11899999999999999</v>
      </c>
      <c r="N180">
        <v>0.62</v>
      </c>
    </row>
    <row r="181" spans="1:14" x14ac:dyDescent="0.35">
      <c r="A181" t="s">
        <v>403</v>
      </c>
      <c r="B181">
        <v>235.16</v>
      </c>
      <c r="C181">
        <v>22.64</v>
      </c>
      <c r="D181">
        <v>235.6</v>
      </c>
      <c r="E181">
        <v>213.09</v>
      </c>
      <c r="F181">
        <v>69.86</v>
      </c>
      <c r="G181">
        <v>371.65</v>
      </c>
      <c r="H181">
        <v>32.19</v>
      </c>
      <c r="J181">
        <v>18.600000000000001</v>
      </c>
      <c r="K181">
        <v>0.126</v>
      </c>
      <c r="L181" t="s">
        <v>199</v>
      </c>
      <c r="M181">
        <v>1.56</v>
      </c>
    </row>
    <row r="182" spans="1:14" x14ac:dyDescent="0.35">
      <c r="A182" t="s">
        <v>404</v>
      </c>
      <c r="B182">
        <v>248.57</v>
      </c>
      <c r="C182">
        <v>8.23</v>
      </c>
      <c r="D182">
        <v>216.63</v>
      </c>
      <c r="E182">
        <v>195.45</v>
      </c>
      <c r="F182">
        <v>31.71</v>
      </c>
      <c r="G182">
        <v>366.58</v>
      </c>
      <c r="H182">
        <v>3.57</v>
      </c>
      <c r="J182">
        <v>4.45</v>
      </c>
      <c r="K182">
        <v>4.8000000000000001E-2</v>
      </c>
      <c r="L182">
        <v>0.87</v>
      </c>
      <c r="M182">
        <v>1.413</v>
      </c>
    </row>
    <row r="183" spans="1:14" x14ac:dyDescent="0.35">
      <c r="A183" s="3" t="s">
        <v>405</v>
      </c>
      <c r="B183" s="3">
        <v>205.71</v>
      </c>
      <c r="C183" s="3">
        <v>30.62</v>
      </c>
      <c r="D183" s="3">
        <v>190.35</v>
      </c>
      <c r="E183" s="3">
        <v>184.63</v>
      </c>
      <c r="F183" s="3">
        <v>34.29</v>
      </c>
      <c r="G183" s="3">
        <v>312.31</v>
      </c>
      <c r="H183" s="3">
        <v>3.81</v>
      </c>
      <c r="I183" s="3"/>
      <c r="J183" s="3">
        <v>9.01</v>
      </c>
      <c r="K183" s="3">
        <v>4.1000000000000002E-2</v>
      </c>
      <c r="L183" s="3">
        <v>0.88</v>
      </c>
      <c r="M183" s="3">
        <v>2.78</v>
      </c>
      <c r="N183" s="3"/>
    </row>
    <row r="184" spans="1:14" x14ac:dyDescent="0.35">
      <c r="A184" s="4" t="s">
        <v>130</v>
      </c>
      <c r="B184">
        <f>AVERAGE(B165:B183)</f>
        <v>168.27684210526317</v>
      </c>
      <c r="C184">
        <f>AVERAGE(C165:C183)</f>
        <v>37.672499999999999</v>
      </c>
      <c r="D184">
        <f>AVERAGE(D165:D183)</f>
        <v>201.4257894736842</v>
      </c>
      <c r="E184">
        <f>AVERAGE(E165:E183)</f>
        <v>159.45947368421054</v>
      </c>
      <c r="F184">
        <f>AVERAGE(F165:F183)</f>
        <v>29.856315789473676</v>
      </c>
      <c r="G184">
        <f>AVERAGE(G165:G183)</f>
        <v>308.45</v>
      </c>
      <c r="H184">
        <f>AVERAGE(H165:H183)</f>
        <v>14.398888888888889</v>
      </c>
      <c r="I184">
        <f>AVERAGE(I165:I183)</f>
        <v>3.206666666666667</v>
      </c>
      <c r="J184">
        <f>AVERAGE(J165:J183)</f>
        <v>7.6836000000000002</v>
      </c>
      <c r="K184">
        <f>AVERAGE(K165:K183)</f>
        <v>0.29555555555555557</v>
      </c>
      <c r="L184">
        <f>AVERAGE(L165:L183)</f>
        <v>1.0880000000000001</v>
      </c>
      <c r="M184">
        <f>AVERAGE(M165:M183)</f>
        <v>3.5764736842105265</v>
      </c>
      <c r="N184">
        <f>AVERAGE(N165:N183)</f>
        <v>1.2050000000000001</v>
      </c>
    </row>
    <row r="185" spans="1:14" x14ac:dyDescent="0.35">
      <c r="A185" s="4" t="s">
        <v>131</v>
      </c>
      <c r="B185">
        <f>STDEVA(B165:B183)</f>
        <v>64.573726773926211</v>
      </c>
      <c r="C185">
        <f>STDEVA(C165:C183)</f>
        <v>22.961758623074303</v>
      </c>
      <c r="D185">
        <f>STDEVA(D165:D183)</f>
        <v>53.582961669606682</v>
      </c>
      <c r="E185">
        <f>STDEVA(E165:E183)</f>
        <v>52.118755258616865</v>
      </c>
      <c r="F185">
        <f>STDEVA(F165:F183)</f>
        <v>24.651105499331702</v>
      </c>
      <c r="G185">
        <f>STDEVA(G165:G183)</f>
        <v>102.64802363199962</v>
      </c>
      <c r="H185">
        <f>STDEVA(H165:H183)</f>
        <v>15.197433589895967</v>
      </c>
      <c r="I185">
        <f>STDEVA(I165:I183)</f>
        <v>2.8687918479155408</v>
      </c>
      <c r="J185">
        <f>STDEVA(J165:J183)</f>
        <v>5.9355616639595867</v>
      </c>
      <c r="K185">
        <f>STDEVA(K165:K183)</f>
        <v>0.42671340889797832</v>
      </c>
      <c r="L185">
        <f>STDEVA(L165:L183)</f>
        <v>0.54404753404297834</v>
      </c>
      <c r="M185">
        <f>STDEVA(M165:M183)</f>
        <v>2.3968163460080185</v>
      </c>
      <c r="N185">
        <f>STDEVA(N165:N183)</f>
        <v>0.82731493398826028</v>
      </c>
    </row>
    <row r="186" spans="1:14" x14ac:dyDescent="0.35">
      <c r="A186" s="4"/>
    </row>
    <row r="187" spans="1:14" x14ac:dyDescent="0.35">
      <c r="A187" s="1" t="s">
        <v>406</v>
      </c>
    </row>
    <row r="188" spans="1:14" x14ac:dyDescent="0.35">
      <c r="B188" t="s">
        <v>1</v>
      </c>
      <c r="C188" t="s">
        <v>2</v>
      </c>
      <c r="D188" t="s">
        <v>3</v>
      </c>
      <c r="E188" t="s">
        <v>4</v>
      </c>
      <c r="F188" t="s">
        <v>5</v>
      </c>
      <c r="G188" t="s">
        <v>6</v>
      </c>
      <c r="H188" t="s">
        <v>7</v>
      </c>
      <c r="I188" t="s">
        <v>8</v>
      </c>
      <c r="J188" t="s">
        <v>9</v>
      </c>
      <c r="K188" t="s">
        <v>10</v>
      </c>
      <c r="L188" t="s">
        <v>11</v>
      </c>
      <c r="M188" t="s">
        <v>12</v>
      </c>
      <c r="N188" t="s">
        <v>13</v>
      </c>
    </row>
    <row r="189" spans="1:14" x14ac:dyDescent="0.35">
      <c r="A189" s="5" t="s">
        <v>554</v>
      </c>
      <c r="B189" s="5">
        <v>98.52</v>
      </c>
      <c r="C189" s="5">
        <v>67.14</v>
      </c>
      <c r="D189" s="5">
        <v>137.65</v>
      </c>
      <c r="E189" s="5">
        <v>88.92</v>
      </c>
      <c r="F189" s="5">
        <v>285.08999999999997</v>
      </c>
      <c r="G189" s="5">
        <v>329.54</v>
      </c>
      <c r="H189" s="5">
        <v>10.49</v>
      </c>
      <c r="I189" s="5"/>
      <c r="J189" s="5"/>
      <c r="K189" s="5">
        <v>10.029999999999999</v>
      </c>
      <c r="L189" s="5">
        <v>6.07</v>
      </c>
      <c r="M189" s="5"/>
      <c r="N189" s="5"/>
    </row>
    <row r="190" spans="1:14" x14ac:dyDescent="0.35">
      <c r="A190" s="5" t="s">
        <v>555</v>
      </c>
      <c r="B190" s="5">
        <v>81.77</v>
      </c>
      <c r="C190" s="5" t="s">
        <v>556</v>
      </c>
      <c r="D190" s="5">
        <v>86.26</v>
      </c>
      <c r="E190" s="5">
        <v>120.21</v>
      </c>
      <c r="F190" s="5">
        <v>471.28</v>
      </c>
      <c r="G190" s="5">
        <v>465.83</v>
      </c>
      <c r="H190" s="5" t="s">
        <v>557</v>
      </c>
      <c r="I190" s="5"/>
      <c r="J190" s="5"/>
      <c r="K190" s="5">
        <v>0.34</v>
      </c>
      <c r="L190" s="5">
        <v>1.47</v>
      </c>
      <c r="M190" s="5"/>
      <c r="N190" s="5"/>
    </row>
    <row r="191" spans="1:14" x14ac:dyDescent="0.35">
      <c r="A191" s="5" t="s">
        <v>558</v>
      </c>
      <c r="B191" s="5">
        <v>70.53</v>
      </c>
      <c r="C191" s="5">
        <v>107.16</v>
      </c>
      <c r="D191" s="5">
        <v>106.82</v>
      </c>
      <c r="E191" s="5">
        <v>133.68</v>
      </c>
      <c r="F191" s="5">
        <v>573.58000000000004</v>
      </c>
      <c r="G191" s="5">
        <v>471.41</v>
      </c>
      <c r="H191" s="5">
        <v>31.61</v>
      </c>
      <c r="I191" s="5"/>
      <c r="J191" s="5"/>
      <c r="K191" s="5">
        <v>0.51</v>
      </c>
      <c r="L191" s="5">
        <v>2.67</v>
      </c>
      <c r="M191" s="5"/>
      <c r="N191" s="5"/>
    </row>
    <row r="192" spans="1:14" x14ac:dyDescent="0.35">
      <c r="A192" s="5" t="s">
        <v>559</v>
      </c>
      <c r="B192" s="5">
        <v>61.94</v>
      </c>
      <c r="C192" s="5">
        <v>68.77</v>
      </c>
      <c r="D192" s="5">
        <v>140.63999999999999</v>
      </c>
      <c r="E192" s="5">
        <v>98.65</v>
      </c>
      <c r="F192" s="5">
        <v>368.09</v>
      </c>
      <c r="G192" s="5">
        <v>241.73</v>
      </c>
      <c r="H192" s="5" t="s">
        <v>560</v>
      </c>
      <c r="I192" s="5"/>
      <c r="J192" s="5"/>
      <c r="K192" s="5">
        <v>0.15</v>
      </c>
      <c r="L192" s="5">
        <v>4.41</v>
      </c>
      <c r="M192" s="5"/>
      <c r="N192" s="5"/>
    </row>
    <row r="193" spans="1:14" x14ac:dyDescent="0.35">
      <c r="A193" s="6" t="s">
        <v>561</v>
      </c>
      <c r="B193" s="6" t="s">
        <v>562</v>
      </c>
      <c r="C193" s="6">
        <v>86.97</v>
      </c>
      <c r="D193" s="6">
        <v>81.87</v>
      </c>
      <c r="E193" s="6" t="s">
        <v>563</v>
      </c>
      <c r="F193" s="6">
        <v>130.72</v>
      </c>
      <c r="G193" s="6" t="s">
        <v>564</v>
      </c>
      <c r="H193" s="6" t="s">
        <v>565</v>
      </c>
      <c r="I193" s="6"/>
      <c r="J193" s="6"/>
      <c r="K193" s="6" t="s">
        <v>566</v>
      </c>
      <c r="L193" s="6">
        <v>7</v>
      </c>
      <c r="M193" s="6"/>
      <c r="N193" s="6"/>
    </row>
    <row r="194" spans="1:14" x14ac:dyDescent="0.35">
      <c r="A194" s="4" t="s">
        <v>130</v>
      </c>
      <c r="B194">
        <f>AVERAGE(B189:B193)</f>
        <v>78.19</v>
      </c>
      <c r="C194">
        <f>AVERAGE(C189:C193)</f>
        <v>82.509999999999991</v>
      </c>
      <c r="D194">
        <f>AVERAGE(D189:D193)</f>
        <v>110.648</v>
      </c>
      <c r="E194">
        <f>AVERAGE(E189:E193)</f>
        <v>110.36500000000001</v>
      </c>
      <c r="F194">
        <f>AVERAGE(F189:F193)</f>
        <v>365.75199999999995</v>
      </c>
      <c r="G194">
        <f>AVERAGE(G189:G193)</f>
        <v>377.1275</v>
      </c>
      <c r="H194">
        <f>AVERAGE(H189:H193)</f>
        <v>21.05</v>
      </c>
      <c r="I194" t="e">
        <f>AVERAGE(I189:I193)</f>
        <v>#DIV/0!</v>
      </c>
      <c r="J194" t="e">
        <f>AVERAGE(J189:J193)</f>
        <v>#DIV/0!</v>
      </c>
      <c r="K194">
        <f>AVERAGE(K189:K193)</f>
        <v>2.7574999999999998</v>
      </c>
      <c r="L194">
        <f>AVERAGE(L189:L193)</f>
        <v>4.3239999999999998</v>
      </c>
      <c r="M194" t="e">
        <f>AVERAGE(M189:M193)</f>
        <v>#DIV/0!</v>
      </c>
      <c r="N194" t="e">
        <f>AVERAGE(N189:N193)</f>
        <v>#DIV/0!</v>
      </c>
    </row>
    <row r="195" spans="1:14" x14ac:dyDescent="0.35">
      <c r="A195" s="4" t="s">
        <v>131</v>
      </c>
      <c r="B195">
        <f>STDEVA(B189:B193)</f>
        <v>37.549315173515495</v>
      </c>
      <c r="C195">
        <f>STDEVA(C189:C193)</f>
        <v>40.30774950304221</v>
      </c>
      <c r="D195">
        <f>STDEVA(D189:D193)</f>
        <v>27.686772473511613</v>
      </c>
      <c r="E195">
        <f>STDEVA(E189:E193)</f>
        <v>52.397492974378075</v>
      </c>
      <c r="F195">
        <f>STDEVA(F189:F193)</f>
        <v>170.35294382545911</v>
      </c>
      <c r="G195">
        <f>STDEVA(G189:G193)</f>
        <v>194.38010281404834</v>
      </c>
      <c r="H195">
        <f>STDEVA(H189:H193)</f>
        <v>13.736358687803692</v>
      </c>
      <c r="I195" t="e">
        <f>STDEVA(I189:I193)</f>
        <v>#DIV/0!</v>
      </c>
      <c r="J195" t="e">
        <f>STDEVA(J189:J193)</f>
        <v>#DIV/0!</v>
      </c>
      <c r="K195">
        <f>STDEVA(K189:K193)</f>
        <v>4.3779824120249726</v>
      </c>
      <c r="L195">
        <f>STDEVA(L189:L193)</f>
        <v>2.2966236086916814</v>
      </c>
      <c r="M195" t="e">
        <f>STDEVA(M189:M193)</f>
        <v>#DIV/0!</v>
      </c>
      <c r="N195" t="e">
        <f>STDEVA(N189:N193)</f>
        <v>#DIV/0!</v>
      </c>
    </row>
    <row r="197" spans="1:14" x14ac:dyDescent="0.35">
      <c r="B197" t="s">
        <v>1</v>
      </c>
      <c r="C197" t="s">
        <v>2</v>
      </c>
      <c r="D197" t="s">
        <v>3</v>
      </c>
      <c r="E197" t="s">
        <v>4</v>
      </c>
      <c r="F197" t="s">
        <v>5</v>
      </c>
      <c r="G197" t="s">
        <v>6</v>
      </c>
      <c r="H197" t="s">
        <v>7</v>
      </c>
      <c r="I197" t="s">
        <v>8</v>
      </c>
      <c r="J197" t="s">
        <v>9</v>
      </c>
      <c r="K197" t="s">
        <v>10</v>
      </c>
      <c r="L197" t="s">
        <v>11</v>
      </c>
      <c r="M197" t="s">
        <v>12</v>
      </c>
      <c r="N197" t="s">
        <v>13</v>
      </c>
    </row>
    <row r="198" spans="1:14" x14ac:dyDescent="0.35">
      <c r="A198" t="s">
        <v>704</v>
      </c>
      <c r="B198">
        <v>189.59</v>
      </c>
      <c r="C198" t="s">
        <v>705</v>
      </c>
      <c r="D198">
        <v>99.96</v>
      </c>
      <c r="E198">
        <v>89.64</v>
      </c>
      <c r="F198">
        <v>103.22</v>
      </c>
      <c r="G198">
        <v>368.95</v>
      </c>
      <c r="H198" t="s">
        <v>706</v>
      </c>
      <c r="I198" t="s">
        <v>707</v>
      </c>
      <c r="J198">
        <v>2.12</v>
      </c>
      <c r="K198" t="s">
        <v>606</v>
      </c>
      <c r="L198">
        <v>2.11</v>
      </c>
      <c r="M198" t="s">
        <v>708</v>
      </c>
      <c r="N198">
        <v>8.92</v>
      </c>
    </row>
    <row r="199" spans="1:14" x14ac:dyDescent="0.35">
      <c r="A199" t="s">
        <v>709</v>
      </c>
      <c r="B199">
        <v>148.32</v>
      </c>
      <c r="C199" t="s">
        <v>710</v>
      </c>
      <c r="D199">
        <v>93.81</v>
      </c>
      <c r="E199">
        <v>52.75</v>
      </c>
      <c r="F199">
        <v>38.380000000000003</v>
      </c>
      <c r="G199">
        <v>517.21</v>
      </c>
      <c r="H199" t="s">
        <v>711</v>
      </c>
      <c r="I199">
        <v>6.39</v>
      </c>
      <c r="J199">
        <v>2.29</v>
      </c>
      <c r="K199" t="s">
        <v>152</v>
      </c>
      <c r="L199" t="s">
        <v>712</v>
      </c>
      <c r="M199" t="s">
        <v>713</v>
      </c>
    </row>
    <row r="200" spans="1:14" x14ac:dyDescent="0.35">
      <c r="A200" t="s">
        <v>714</v>
      </c>
      <c r="B200">
        <v>89.18</v>
      </c>
      <c r="C200">
        <v>47.61</v>
      </c>
      <c r="D200">
        <v>112.39</v>
      </c>
      <c r="E200">
        <v>43.43</v>
      </c>
      <c r="F200">
        <v>35.72</v>
      </c>
      <c r="G200">
        <v>167.64</v>
      </c>
      <c r="H200" t="s">
        <v>715</v>
      </c>
      <c r="J200">
        <v>7.92</v>
      </c>
      <c r="K200" t="s">
        <v>330</v>
      </c>
      <c r="L200">
        <v>2.35</v>
      </c>
      <c r="M200">
        <v>4.5999999999999996</v>
      </c>
    </row>
    <row r="201" spans="1:14" x14ac:dyDescent="0.35">
      <c r="A201" t="s">
        <v>716</v>
      </c>
      <c r="B201">
        <v>132.33000000000001</v>
      </c>
      <c r="C201" t="s">
        <v>717</v>
      </c>
      <c r="D201">
        <v>86.71</v>
      </c>
      <c r="E201">
        <v>100.32</v>
      </c>
      <c r="F201">
        <v>40.25</v>
      </c>
      <c r="G201">
        <v>350.72</v>
      </c>
      <c r="H201">
        <v>6.3</v>
      </c>
      <c r="I201" t="s">
        <v>718</v>
      </c>
      <c r="J201">
        <v>1.91</v>
      </c>
      <c r="K201" t="s">
        <v>719</v>
      </c>
      <c r="L201" t="s">
        <v>238</v>
      </c>
      <c r="M201">
        <v>1.87</v>
      </c>
    </row>
    <row r="202" spans="1:14" x14ac:dyDescent="0.35">
      <c r="A202" t="s">
        <v>720</v>
      </c>
      <c r="B202">
        <v>157.53</v>
      </c>
      <c r="C202" t="s">
        <v>721</v>
      </c>
      <c r="D202">
        <v>92.24</v>
      </c>
      <c r="E202">
        <v>76.78</v>
      </c>
      <c r="F202">
        <v>67.98</v>
      </c>
      <c r="G202">
        <v>394.75</v>
      </c>
      <c r="H202" t="s">
        <v>722</v>
      </c>
      <c r="I202" t="s">
        <v>241</v>
      </c>
      <c r="J202">
        <v>3.9</v>
      </c>
      <c r="K202" t="s">
        <v>723</v>
      </c>
      <c r="L202" t="s">
        <v>230</v>
      </c>
      <c r="M202" t="s">
        <v>146</v>
      </c>
    </row>
    <row r="203" spans="1:14" x14ac:dyDescent="0.35">
      <c r="A203" t="s">
        <v>724</v>
      </c>
      <c r="B203">
        <v>136.6</v>
      </c>
      <c r="C203" t="s">
        <v>725</v>
      </c>
      <c r="D203">
        <v>85.04</v>
      </c>
      <c r="E203">
        <v>61.56</v>
      </c>
      <c r="F203">
        <v>41.92</v>
      </c>
      <c r="G203">
        <v>392.93</v>
      </c>
      <c r="H203">
        <v>4.75</v>
      </c>
      <c r="I203">
        <v>5.95</v>
      </c>
      <c r="J203">
        <v>2.23</v>
      </c>
      <c r="K203" t="s">
        <v>726</v>
      </c>
      <c r="L203" t="s">
        <v>727</v>
      </c>
      <c r="M203" t="s">
        <v>728</v>
      </c>
    </row>
    <row r="204" spans="1:14" x14ac:dyDescent="0.35">
      <c r="A204" t="s">
        <v>729</v>
      </c>
      <c r="B204">
        <v>134.5</v>
      </c>
      <c r="C204" t="s">
        <v>730</v>
      </c>
      <c r="D204">
        <v>83.21</v>
      </c>
      <c r="E204">
        <v>93.45</v>
      </c>
      <c r="F204">
        <v>45.38</v>
      </c>
      <c r="G204">
        <v>406.29</v>
      </c>
      <c r="H204" t="s">
        <v>731</v>
      </c>
      <c r="I204" t="s">
        <v>732</v>
      </c>
      <c r="J204">
        <v>3.08</v>
      </c>
      <c r="K204">
        <v>0.25</v>
      </c>
      <c r="L204" t="s">
        <v>294</v>
      </c>
      <c r="M204" t="s">
        <v>238</v>
      </c>
      <c r="N204">
        <v>9.7799999999999994</v>
      </c>
    </row>
    <row r="205" spans="1:14" x14ac:dyDescent="0.35">
      <c r="A205" t="s">
        <v>733</v>
      </c>
      <c r="B205" t="s">
        <v>734</v>
      </c>
      <c r="C205" t="s">
        <v>735</v>
      </c>
      <c r="D205">
        <v>90.89</v>
      </c>
      <c r="E205">
        <v>26.38</v>
      </c>
      <c r="F205" t="s">
        <v>736</v>
      </c>
      <c r="G205">
        <v>15.98</v>
      </c>
      <c r="H205" t="s">
        <v>737</v>
      </c>
      <c r="K205">
        <v>0.32</v>
      </c>
      <c r="L205">
        <v>2.08</v>
      </c>
      <c r="M205">
        <v>6.26</v>
      </c>
    </row>
    <row r="206" spans="1:14" x14ac:dyDescent="0.35">
      <c r="A206" t="s">
        <v>738</v>
      </c>
      <c r="B206">
        <v>20.73</v>
      </c>
      <c r="C206">
        <v>86.58</v>
      </c>
      <c r="D206">
        <v>101.66</v>
      </c>
      <c r="E206" t="s">
        <v>739</v>
      </c>
      <c r="F206">
        <v>50.37</v>
      </c>
      <c r="G206">
        <v>33.67</v>
      </c>
      <c r="H206">
        <v>16.18</v>
      </c>
      <c r="J206">
        <v>5.7</v>
      </c>
      <c r="K206" t="s">
        <v>199</v>
      </c>
      <c r="L206">
        <v>4.41</v>
      </c>
      <c r="M206">
        <v>5.01</v>
      </c>
    </row>
    <row r="207" spans="1:14" x14ac:dyDescent="0.35">
      <c r="A207" t="s">
        <v>740</v>
      </c>
      <c r="B207">
        <v>63.91</v>
      </c>
      <c r="C207" t="s">
        <v>741</v>
      </c>
      <c r="D207">
        <v>96.64</v>
      </c>
      <c r="E207">
        <v>32.72</v>
      </c>
      <c r="F207">
        <v>37.159999999999997</v>
      </c>
      <c r="G207">
        <v>157.4</v>
      </c>
      <c r="H207" t="s">
        <v>742</v>
      </c>
      <c r="K207">
        <v>0.32</v>
      </c>
      <c r="L207" t="s">
        <v>743</v>
      </c>
      <c r="M207">
        <v>4.6399999999999997</v>
      </c>
    </row>
    <row r="208" spans="1:14" x14ac:dyDescent="0.35">
      <c r="A208" t="s">
        <v>744</v>
      </c>
      <c r="B208">
        <v>144.22</v>
      </c>
      <c r="C208" t="s">
        <v>745</v>
      </c>
      <c r="D208">
        <v>135.21</v>
      </c>
      <c r="E208">
        <v>76.650000000000006</v>
      </c>
      <c r="F208">
        <v>34.450000000000003</v>
      </c>
      <c r="G208">
        <v>370.18</v>
      </c>
      <c r="H208" t="s">
        <v>746</v>
      </c>
      <c r="I208" t="s">
        <v>747</v>
      </c>
      <c r="J208">
        <v>1.93</v>
      </c>
      <c r="K208" t="s">
        <v>748</v>
      </c>
      <c r="L208" t="s">
        <v>300</v>
      </c>
      <c r="M208" t="s">
        <v>749</v>
      </c>
      <c r="N208">
        <v>3.76</v>
      </c>
    </row>
    <row r="209" spans="1:14" x14ac:dyDescent="0.35">
      <c r="A209" t="s">
        <v>750</v>
      </c>
      <c r="B209">
        <v>133.06</v>
      </c>
      <c r="C209" t="s">
        <v>218</v>
      </c>
      <c r="D209">
        <v>120.93</v>
      </c>
      <c r="E209">
        <v>110.68</v>
      </c>
      <c r="F209">
        <v>45.67</v>
      </c>
      <c r="G209">
        <v>323.48</v>
      </c>
      <c r="H209" t="s">
        <v>751</v>
      </c>
      <c r="I209">
        <v>3.78</v>
      </c>
      <c r="J209">
        <v>2.19</v>
      </c>
      <c r="K209" t="s">
        <v>82</v>
      </c>
      <c r="L209" t="s">
        <v>313</v>
      </c>
      <c r="M209" t="s">
        <v>311</v>
      </c>
    </row>
    <row r="210" spans="1:14" x14ac:dyDescent="0.35">
      <c r="A210" t="s">
        <v>752</v>
      </c>
      <c r="B210">
        <v>125.79</v>
      </c>
      <c r="C210" t="s">
        <v>753</v>
      </c>
      <c r="D210">
        <v>83.78</v>
      </c>
      <c r="E210">
        <v>76.87</v>
      </c>
      <c r="F210">
        <v>45.77</v>
      </c>
      <c r="G210">
        <v>239.88</v>
      </c>
      <c r="H210" t="s">
        <v>211</v>
      </c>
      <c r="I210" t="s">
        <v>122</v>
      </c>
      <c r="J210">
        <v>1.4</v>
      </c>
      <c r="K210" t="s">
        <v>723</v>
      </c>
      <c r="L210" t="s">
        <v>754</v>
      </c>
      <c r="M210">
        <v>1.1200000000000001</v>
      </c>
      <c r="N210">
        <v>5.53</v>
      </c>
    </row>
    <row r="211" spans="1:14" x14ac:dyDescent="0.35">
      <c r="A211" t="s">
        <v>755</v>
      </c>
      <c r="B211">
        <v>141.09</v>
      </c>
      <c r="C211" t="s">
        <v>756</v>
      </c>
      <c r="D211">
        <v>124.95</v>
      </c>
      <c r="E211">
        <v>104.75</v>
      </c>
      <c r="F211">
        <v>65.900000000000006</v>
      </c>
      <c r="G211">
        <v>347.29</v>
      </c>
      <c r="H211" t="s">
        <v>757</v>
      </c>
      <c r="I211" t="s">
        <v>758</v>
      </c>
      <c r="J211">
        <v>2.85</v>
      </c>
      <c r="K211" t="s">
        <v>82</v>
      </c>
      <c r="L211" t="s">
        <v>759</v>
      </c>
      <c r="M211">
        <v>1.07</v>
      </c>
      <c r="N211">
        <v>4.71</v>
      </c>
    </row>
    <row r="212" spans="1:14" x14ac:dyDescent="0.35">
      <c r="A212" t="s">
        <v>760</v>
      </c>
      <c r="B212">
        <v>161.49</v>
      </c>
      <c r="C212" t="s">
        <v>761</v>
      </c>
      <c r="D212">
        <v>126.89</v>
      </c>
      <c r="E212">
        <v>105.84</v>
      </c>
      <c r="F212">
        <v>30.44</v>
      </c>
      <c r="G212">
        <v>344.99</v>
      </c>
      <c r="H212" t="s">
        <v>762</v>
      </c>
      <c r="I212" t="s">
        <v>763</v>
      </c>
      <c r="J212">
        <v>1.88</v>
      </c>
      <c r="K212" t="s">
        <v>474</v>
      </c>
      <c r="L212" t="s">
        <v>764</v>
      </c>
      <c r="M212" t="s">
        <v>765</v>
      </c>
      <c r="N212">
        <v>3.46</v>
      </c>
    </row>
    <row r="213" spans="1:14" x14ac:dyDescent="0.35">
      <c r="A213" t="s">
        <v>766</v>
      </c>
      <c r="B213">
        <v>100.66</v>
      </c>
      <c r="C213" t="s">
        <v>767</v>
      </c>
      <c r="D213">
        <v>88.7</v>
      </c>
      <c r="E213">
        <v>68.239999999999995</v>
      </c>
      <c r="F213">
        <v>41.94</v>
      </c>
      <c r="G213">
        <v>251.87</v>
      </c>
      <c r="H213" t="s">
        <v>768</v>
      </c>
      <c r="J213">
        <v>2.35</v>
      </c>
      <c r="K213" t="s">
        <v>723</v>
      </c>
      <c r="L213" t="s">
        <v>230</v>
      </c>
      <c r="M213" t="s">
        <v>769</v>
      </c>
    </row>
    <row r="214" spans="1:14" x14ac:dyDescent="0.35">
      <c r="A214" t="s">
        <v>770</v>
      </c>
      <c r="B214">
        <v>163.11000000000001</v>
      </c>
      <c r="C214" t="s">
        <v>771</v>
      </c>
      <c r="D214">
        <v>109.76</v>
      </c>
      <c r="E214">
        <v>112.41</v>
      </c>
      <c r="F214">
        <v>52.64</v>
      </c>
      <c r="G214">
        <v>362.48</v>
      </c>
      <c r="H214">
        <v>11.19</v>
      </c>
      <c r="I214">
        <v>8.77</v>
      </c>
      <c r="J214">
        <v>2.87</v>
      </c>
      <c r="K214" t="s">
        <v>225</v>
      </c>
      <c r="L214" t="s">
        <v>186</v>
      </c>
      <c r="M214">
        <v>1.45</v>
      </c>
    </row>
    <row r="215" spans="1:14" x14ac:dyDescent="0.35">
      <c r="A215" t="s">
        <v>772</v>
      </c>
      <c r="B215">
        <v>135.12</v>
      </c>
      <c r="C215" t="s">
        <v>773</v>
      </c>
      <c r="D215">
        <v>119.75</v>
      </c>
      <c r="E215">
        <v>75.569999999999993</v>
      </c>
      <c r="F215">
        <v>49.16</v>
      </c>
      <c r="G215">
        <v>365.76</v>
      </c>
      <c r="H215" t="s">
        <v>774</v>
      </c>
      <c r="I215">
        <v>4.2699999999999996</v>
      </c>
      <c r="J215">
        <v>1.35</v>
      </c>
      <c r="K215" t="s">
        <v>158</v>
      </c>
      <c r="L215" t="s">
        <v>775</v>
      </c>
      <c r="M215" t="s">
        <v>311</v>
      </c>
    </row>
    <row r="216" spans="1:14" x14ac:dyDescent="0.35">
      <c r="A216" t="s">
        <v>776</v>
      </c>
      <c r="B216">
        <v>151.96</v>
      </c>
      <c r="C216" t="s">
        <v>777</v>
      </c>
      <c r="D216">
        <v>127.47</v>
      </c>
      <c r="E216">
        <v>59.11</v>
      </c>
      <c r="F216">
        <v>52.49</v>
      </c>
      <c r="G216">
        <v>392.48</v>
      </c>
      <c r="H216" t="s">
        <v>778</v>
      </c>
      <c r="I216" t="s">
        <v>779</v>
      </c>
      <c r="J216">
        <v>2.8</v>
      </c>
      <c r="K216" t="s">
        <v>158</v>
      </c>
      <c r="L216" t="s">
        <v>712</v>
      </c>
      <c r="M216" t="s">
        <v>780</v>
      </c>
      <c r="N216">
        <v>2.83</v>
      </c>
    </row>
    <row r="217" spans="1:14" x14ac:dyDescent="0.35">
      <c r="A217" t="s">
        <v>781</v>
      </c>
      <c r="B217">
        <v>118.33</v>
      </c>
      <c r="C217" t="s">
        <v>782</v>
      </c>
      <c r="D217">
        <v>112.63</v>
      </c>
      <c r="E217">
        <v>51.98</v>
      </c>
      <c r="F217">
        <v>36.14</v>
      </c>
      <c r="G217">
        <v>345.41</v>
      </c>
      <c r="H217" t="s">
        <v>783</v>
      </c>
      <c r="I217">
        <v>9.18</v>
      </c>
      <c r="J217">
        <v>1.82</v>
      </c>
      <c r="K217" t="s">
        <v>784</v>
      </c>
      <c r="L217" t="s">
        <v>294</v>
      </c>
      <c r="M217" t="s">
        <v>785</v>
      </c>
    </row>
    <row r="218" spans="1:14" x14ac:dyDescent="0.35">
      <c r="A218" t="s">
        <v>786</v>
      </c>
      <c r="B218">
        <v>80.760000000000005</v>
      </c>
      <c r="C218" t="s">
        <v>787</v>
      </c>
      <c r="D218">
        <v>107.07</v>
      </c>
      <c r="E218">
        <v>47.63</v>
      </c>
      <c r="F218">
        <v>43.83</v>
      </c>
      <c r="G218">
        <v>290.05</v>
      </c>
      <c r="H218" t="s">
        <v>788</v>
      </c>
      <c r="I218" t="s">
        <v>789</v>
      </c>
      <c r="J218">
        <v>0.97</v>
      </c>
      <c r="K218" t="s">
        <v>790</v>
      </c>
      <c r="L218" t="s">
        <v>791</v>
      </c>
      <c r="M218" t="s">
        <v>512</v>
      </c>
    </row>
    <row r="219" spans="1:14" x14ac:dyDescent="0.35">
      <c r="A219" t="s">
        <v>792</v>
      </c>
      <c r="B219">
        <v>88.73</v>
      </c>
      <c r="C219" t="s">
        <v>793</v>
      </c>
      <c r="D219">
        <v>100.78</v>
      </c>
      <c r="E219">
        <v>74.53</v>
      </c>
      <c r="F219">
        <v>46.26</v>
      </c>
      <c r="G219">
        <v>247.61</v>
      </c>
      <c r="H219">
        <v>5.52</v>
      </c>
      <c r="I219" t="s">
        <v>794</v>
      </c>
      <c r="J219">
        <v>1.6</v>
      </c>
      <c r="K219" t="s">
        <v>795</v>
      </c>
      <c r="L219" t="s">
        <v>749</v>
      </c>
      <c r="M219" t="s">
        <v>74</v>
      </c>
      <c r="N219">
        <v>5.59</v>
      </c>
    </row>
    <row r="220" spans="1:14" x14ac:dyDescent="0.35">
      <c r="A220" t="s">
        <v>796</v>
      </c>
      <c r="B220">
        <v>135.26</v>
      </c>
      <c r="C220" t="s">
        <v>94</v>
      </c>
      <c r="D220">
        <v>121.31</v>
      </c>
      <c r="E220">
        <v>100.21</v>
      </c>
      <c r="F220">
        <v>70.66</v>
      </c>
      <c r="G220">
        <v>276.08999999999997</v>
      </c>
      <c r="H220">
        <v>6.93</v>
      </c>
      <c r="I220" t="s">
        <v>797</v>
      </c>
      <c r="J220">
        <v>1.92</v>
      </c>
      <c r="K220" t="s">
        <v>723</v>
      </c>
      <c r="L220" t="s">
        <v>798</v>
      </c>
      <c r="M220" t="s">
        <v>799</v>
      </c>
      <c r="N220">
        <v>5.0599999999999996</v>
      </c>
    </row>
    <row r="221" spans="1:14" x14ac:dyDescent="0.35">
      <c r="A221" t="s">
        <v>800</v>
      </c>
      <c r="B221">
        <v>137.34</v>
      </c>
      <c r="C221" t="s">
        <v>801</v>
      </c>
      <c r="D221">
        <v>124.86</v>
      </c>
      <c r="E221">
        <v>79.97</v>
      </c>
      <c r="F221">
        <v>33.020000000000003</v>
      </c>
      <c r="G221">
        <v>356.8</v>
      </c>
      <c r="H221" t="s">
        <v>802</v>
      </c>
      <c r="I221" t="s">
        <v>803</v>
      </c>
      <c r="J221">
        <v>1.1100000000000001</v>
      </c>
      <c r="K221" t="s">
        <v>804</v>
      </c>
      <c r="L221" t="s">
        <v>798</v>
      </c>
      <c r="M221" t="s">
        <v>805</v>
      </c>
      <c r="N221">
        <v>2.59</v>
      </c>
    </row>
    <row r="222" spans="1:14" x14ac:dyDescent="0.35">
      <c r="A222" t="s">
        <v>806</v>
      </c>
      <c r="B222">
        <v>129.30000000000001</v>
      </c>
      <c r="C222" t="s">
        <v>807</v>
      </c>
      <c r="D222">
        <v>119.3</v>
      </c>
      <c r="E222">
        <v>103.21</v>
      </c>
      <c r="F222">
        <v>46.07</v>
      </c>
      <c r="G222">
        <v>315.45999999999998</v>
      </c>
      <c r="H222" t="s">
        <v>808</v>
      </c>
      <c r="I222">
        <v>6.89</v>
      </c>
      <c r="J222">
        <v>2.04</v>
      </c>
      <c r="K222" t="s">
        <v>298</v>
      </c>
      <c r="L222" t="s">
        <v>809</v>
      </c>
      <c r="M222" t="s">
        <v>810</v>
      </c>
    </row>
    <row r="223" spans="1:14" x14ac:dyDescent="0.35">
      <c r="A223" t="s">
        <v>811</v>
      </c>
      <c r="B223">
        <v>16.16</v>
      </c>
      <c r="C223" t="s">
        <v>812</v>
      </c>
      <c r="D223">
        <v>4.3499999999999996</v>
      </c>
      <c r="E223">
        <v>25.56</v>
      </c>
      <c r="F223" t="s">
        <v>572</v>
      </c>
      <c r="G223">
        <v>36.090000000000003</v>
      </c>
      <c r="H223" t="s">
        <v>813</v>
      </c>
      <c r="I223" t="s">
        <v>814</v>
      </c>
      <c r="J223" t="s">
        <v>748</v>
      </c>
      <c r="K223" t="s">
        <v>199</v>
      </c>
      <c r="L223" t="s">
        <v>728</v>
      </c>
      <c r="M223" t="s">
        <v>566</v>
      </c>
      <c r="N223">
        <v>1.44</v>
      </c>
    </row>
    <row r="224" spans="1:14" x14ac:dyDescent="0.35">
      <c r="A224" t="s">
        <v>815</v>
      </c>
      <c r="B224">
        <v>95.64</v>
      </c>
      <c r="C224" t="s">
        <v>816</v>
      </c>
      <c r="D224">
        <v>155.56</v>
      </c>
      <c r="E224" t="s">
        <v>817</v>
      </c>
      <c r="F224">
        <v>146.81</v>
      </c>
      <c r="G224">
        <v>52.01</v>
      </c>
      <c r="H224">
        <v>75.45</v>
      </c>
      <c r="K224">
        <v>3.26</v>
      </c>
      <c r="L224">
        <v>4.33</v>
      </c>
      <c r="M224">
        <v>3.72</v>
      </c>
    </row>
    <row r="225" spans="1:14" x14ac:dyDescent="0.35">
      <c r="A225" s="3" t="s">
        <v>818</v>
      </c>
      <c r="B225" s="3">
        <v>96.33</v>
      </c>
      <c r="C225" s="3" t="s">
        <v>819</v>
      </c>
      <c r="D225" s="3">
        <v>110.92</v>
      </c>
      <c r="E225" s="3">
        <v>70.099999999999994</v>
      </c>
      <c r="F225" s="3">
        <v>40.79</v>
      </c>
      <c r="G225" s="3">
        <v>337.95</v>
      </c>
      <c r="H225" s="3" t="s">
        <v>820</v>
      </c>
      <c r="I225" s="3">
        <v>18.899999999999999</v>
      </c>
      <c r="J225" s="3">
        <v>3.45</v>
      </c>
      <c r="K225" s="3" t="s">
        <v>474</v>
      </c>
      <c r="L225" s="3" t="s">
        <v>324</v>
      </c>
      <c r="M225" s="3" t="s">
        <v>821</v>
      </c>
      <c r="N225" s="3"/>
    </row>
    <row r="226" spans="1:14" x14ac:dyDescent="0.35">
      <c r="A226" t="s">
        <v>130</v>
      </c>
      <c r="B226">
        <f>AVERAGE(B198:B225)</f>
        <v>119.52000000000001</v>
      </c>
      <c r="C226">
        <f>AVERAGE(C198:C225)</f>
        <v>67.094999999999999</v>
      </c>
      <c r="D226">
        <f>AVERAGE(D198:D225)</f>
        <v>104.88464285714289</v>
      </c>
      <c r="E226">
        <f>AVERAGE(E198:E225)</f>
        <v>73.859230769230763</v>
      </c>
      <c r="F226">
        <f>AVERAGE(F198:F225)</f>
        <v>51.631538461538454</v>
      </c>
      <c r="G226">
        <f>AVERAGE(G198:G225)</f>
        <v>287.90785714285715</v>
      </c>
      <c r="H226">
        <f>AVERAGE(H198:H225)</f>
        <v>18.045714285714286</v>
      </c>
      <c r="I226">
        <f>AVERAGE(I198:I225)</f>
        <v>8.0162499999999994</v>
      </c>
      <c r="J226">
        <f>AVERAGE(J198:J225)</f>
        <v>2.5700000000000003</v>
      </c>
      <c r="K226">
        <f>AVERAGE(K198:K225)</f>
        <v>1.0375000000000001</v>
      </c>
      <c r="L226">
        <f>AVERAGE(L198:L225)</f>
        <v>3.056</v>
      </c>
      <c r="M226">
        <f>AVERAGE(M198:M225)</f>
        <v>3.3044444444444445</v>
      </c>
      <c r="N226">
        <f>AVERAGE(N198:N225)</f>
        <v>4.8790909090909089</v>
      </c>
    </row>
    <row r="227" spans="1:14" x14ac:dyDescent="0.35">
      <c r="A227" t="s">
        <v>131</v>
      </c>
      <c r="B227">
        <f>STDEVA(B198:B225)</f>
        <v>45.917219534020589</v>
      </c>
      <c r="C227">
        <f>STDEVA(C198:C225)</f>
        <v>18.378432332492345</v>
      </c>
      <c r="D227">
        <f>STDEVA(D198:D225)</f>
        <v>26.54642564795742</v>
      </c>
      <c r="E227">
        <f>STDEVA(E198:E225)</f>
        <v>31.703016939540369</v>
      </c>
      <c r="F227">
        <f>STDEVA(F198:F225)</f>
        <v>27.316608869071228</v>
      </c>
      <c r="G227">
        <f>STDEVA(G198:G225)</f>
        <v>128.05608543704713</v>
      </c>
      <c r="H227">
        <f>STDEVA(H198:H225)</f>
        <v>14.466532440310665</v>
      </c>
      <c r="I227">
        <f>STDEVA(I198:I225)</f>
        <v>4.8190314675995101</v>
      </c>
      <c r="J227">
        <f>STDEVA(J198:J225)</f>
        <v>1.5738898733181212</v>
      </c>
      <c r="K227">
        <f>STDEVA(K198:K225)</f>
        <v>0.6170362470379922</v>
      </c>
      <c r="L227">
        <f>STDEVA(L198:L225)</f>
        <v>1.2788809592516841</v>
      </c>
      <c r="M227">
        <f>STDEVA(M198:M225)</f>
        <v>1.8976229909739752</v>
      </c>
      <c r="N227">
        <f>STDEVA(N198:N225)</f>
        <v>2.566524710753646</v>
      </c>
    </row>
    <row r="229" spans="1:14" x14ac:dyDescent="0.35">
      <c r="B229" t="s">
        <v>1</v>
      </c>
      <c r="C229" t="s">
        <v>2</v>
      </c>
      <c r="D229" t="s">
        <v>3</v>
      </c>
      <c r="E229" t="s">
        <v>4</v>
      </c>
      <c r="F229" t="s">
        <v>5</v>
      </c>
      <c r="G229" t="s">
        <v>6</v>
      </c>
      <c r="H229" t="s">
        <v>7</v>
      </c>
      <c r="I229" t="s">
        <v>8</v>
      </c>
      <c r="J229" t="s">
        <v>9</v>
      </c>
      <c r="K229" t="s">
        <v>10</v>
      </c>
      <c r="L229" t="s">
        <v>11</v>
      </c>
      <c r="M229" t="s">
        <v>12</v>
      </c>
      <c r="N229" t="s">
        <v>13</v>
      </c>
    </row>
    <row r="230" spans="1:14" x14ac:dyDescent="0.35">
      <c r="A230" s="5" t="s">
        <v>879</v>
      </c>
      <c r="B230" s="5">
        <v>153.22</v>
      </c>
      <c r="C230" s="5">
        <v>4.0599999999999996</v>
      </c>
      <c r="D230" s="5">
        <v>88.63</v>
      </c>
      <c r="E230" s="5">
        <v>135.25</v>
      </c>
      <c r="F230" s="5">
        <v>36.549999999999997</v>
      </c>
      <c r="G230" s="5">
        <v>455.84</v>
      </c>
      <c r="H230" s="5">
        <v>8.0399999999999991</v>
      </c>
      <c r="I230" s="5"/>
      <c r="J230" s="5">
        <v>1.76</v>
      </c>
      <c r="K230" s="5" t="s">
        <v>880</v>
      </c>
      <c r="L230" s="5">
        <v>0.82</v>
      </c>
      <c r="M230" s="5">
        <v>0.70699999999999996</v>
      </c>
      <c r="N230" s="5"/>
    </row>
    <row r="231" spans="1:14" x14ac:dyDescent="0.35">
      <c r="A231" s="5" t="s">
        <v>881</v>
      </c>
      <c r="B231" s="5">
        <v>113.33</v>
      </c>
      <c r="C231" s="5">
        <v>10.68</v>
      </c>
      <c r="D231" s="5">
        <v>81.5</v>
      </c>
      <c r="E231" s="5">
        <v>92.45</v>
      </c>
      <c r="F231" s="5">
        <v>32.619999999999997</v>
      </c>
      <c r="G231" s="5">
        <v>446.93</v>
      </c>
      <c r="H231" s="5" t="s">
        <v>340</v>
      </c>
      <c r="I231" s="5"/>
      <c r="J231" s="5">
        <v>3.12</v>
      </c>
      <c r="K231" s="5">
        <v>5.8000000000000003E-2</v>
      </c>
      <c r="L231" s="5">
        <v>0.78</v>
      </c>
      <c r="M231" s="5">
        <v>1.84</v>
      </c>
      <c r="N231" s="5"/>
    </row>
    <row r="232" spans="1:14" x14ac:dyDescent="0.35">
      <c r="A232" s="5" t="s">
        <v>882</v>
      </c>
      <c r="B232" s="5">
        <v>147.36000000000001</v>
      </c>
      <c r="C232" s="5">
        <v>5.93</v>
      </c>
      <c r="D232" s="5">
        <v>91.37</v>
      </c>
      <c r="E232" s="5">
        <v>122.53</v>
      </c>
      <c r="F232" s="5">
        <v>40.58</v>
      </c>
      <c r="G232" s="5">
        <v>497.27</v>
      </c>
      <c r="H232" s="5">
        <v>3.49</v>
      </c>
      <c r="I232" s="5">
        <v>0.41</v>
      </c>
      <c r="J232" s="5">
        <v>1.97</v>
      </c>
      <c r="K232" s="5">
        <v>7.0999999999999994E-2</v>
      </c>
      <c r="L232" s="5" t="s">
        <v>883</v>
      </c>
      <c r="M232" s="5">
        <v>0.30599999999999999</v>
      </c>
      <c r="N232" s="5">
        <v>5.23</v>
      </c>
    </row>
    <row r="233" spans="1:14" x14ac:dyDescent="0.35">
      <c r="A233" s="5" t="s">
        <v>884</v>
      </c>
      <c r="B233" s="5">
        <v>131.80000000000001</v>
      </c>
      <c r="C233" s="5">
        <v>4.38</v>
      </c>
      <c r="D233" s="5">
        <v>83.87</v>
      </c>
      <c r="E233" s="5">
        <v>115.42</v>
      </c>
      <c r="F233" s="5">
        <v>44.49</v>
      </c>
      <c r="G233" s="5">
        <v>534.57000000000005</v>
      </c>
      <c r="H233" s="5">
        <v>3.82</v>
      </c>
      <c r="I233" s="5">
        <v>1.53</v>
      </c>
      <c r="J233" s="5">
        <v>1.92</v>
      </c>
      <c r="K233" s="5">
        <v>1.37E-2</v>
      </c>
      <c r="L233" s="5" t="s">
        <v>883</v>
      </c>
      <c r="M233" s="5">
        <v>0.23799999999999999</v>
      </c>
      <c r="N233" s="5">
        <v>5.42</v>
      </c>
    </row>
    <row r="234" spans="1:14" x14ac:dyDescent="0.35">
      <c r="A234" s="5" t="s">
        <v>885</v>
      </c>
      <c r="B234" s="5">
        <v>147.12</v>
      </c>
      <c r="C234" s="5" t="s">
        <v>886</v>
      </c>
      <c r="D234" s="5">
        <v>83.71</v>
      </c>
      <c r="E234" s="5">
        <v>120.84</v>
      </c>
      <c r="F234" s="5">
        <v>51</v>
      </c>
      <c r="G234" s="5">
        <v>544.79999999999995</v>
      </c>
      <c r="H234" s="5">
        <v>4.6500000000000004</v>
      </c>
      <c r="I234" s="5">
        <v>0.4</v>
      </c>
      <c r="J234" s="5">
        <v>2.12</v>
      </c>
      <c r="K234" s="5" t="s">
        <v>887</v>
      </c>
      <c r="L234" s="5" t="s">
        <v>642</v>
      </c>
      <c r="M234" s="5">
        <v>0.53600000000000003</v>
      </c>
      <c r="N234" s="5">
        <v>5.36</v>
      </c>
    </row>
    <row r="235" spans="1:14" x14ac:dyDescent="0.35">
      <c r="A235" s="5" t="s">
        <v>888</v>
      </c>
      <c r="B235" s="5">
        <v>141.76</v>
      </c>
      <c r="C235" s="5" t="s">
        <v>889</v>
      </c>
      <c r="D235" s="5">
        <v>89.66</v>
      </c>
      <c r="E235" s="5">
        <v>127.68</v>
      </c>
      <c r="F235" s="5">
        <v>63.5</v>
      </c>
      <c r="G235" s="5">
        <v>591.94000000000005</v>
      </c>
      <c r="H235" s="5">
        <v>8.8000000000000007</v>
      </c>
      <c r="I235" s="5" t="s">
        <v>189</v>
      </c>
      <c r="J235" s="5">
        <v>2.71</v>
      </c>
      <c r="K235" s="5">
        <v>4.9000000000000002E-2</v>
      </c>
      <c r="L235" s="5" t="s">
        <v>82</v>
      </c>
      <c r="M235" s="5">
        <v>0.25800000000000001</v>
      </c>
      <c r="N235" s="5">
        <v>6.17</v>
      </c>
    </row>
    <row r="236" spans="1:14" x14ac:dyDescent="0.35">
      <c r="A236" s="5" t="s">
        <v>890</v>
      </c>
      <c r="B236" s="5">
        <v>131.04</v>
      </c>
      <c r="C236" s="5">
        <v>9.94</v>
      </c>
      <c r="D236" s="5">
        <v>83.28</v>
      </c>
      <c r="E236" s="5">
        <v>110.86</v>
      </c>
      <c r="F236" s="5">
        <v>49.08</v>
      </c>
      <c r="G236" s="5">
        <v>521.42999999999995</v>
      </c>
      <c r="H236" s="5">
        <v>4.62</v>
      </c>
      <c r="I236" s="5"/>
      <c r="J236" s="5">
        <v>3.38</v>
      </c>
      <c r="K236" s="5">
        <v>8.4000000000000005E-2</v>
      </c>
      <c r="L236" s="5" t="s">
        <v>883</v>
      </c>
      <c r="M236" s="5">
        <v>1.2450000000000001</v>
      </c>
      <c r="N236" s="5"/>
    </row>
    <row r="237" spans="1:14" x14ac:dyDescent="0.35">
      <c r="A237" s="5" t="s">
        <v>891</v>
      </c>
      <c r="B237" s="5">
        <v>144.66999999999999</v>
      </c>
      <c r="C237" s="5" t="s">
        <v>892</v>
      </c>
      <c r="D237" s="5">
        <v>90.35</v>
      </c>
      <c r="E237" s="5">
        <v>123.44</v>
      </c>
      <c r="F237" s="5">
        <v>49.74</v>
      </c>
      <c r="G237" s="5">
        <v>529.76</v>
      </c>
      <c r="H237" s="5">
        <v>7.57</v>
      </c>
      <c r="I237" s="5">
        <v>0.86</v>
      </c>
      <c r="J237" s="5">
        <v>2.34</v>
      </c>
      <c r="K237" s="5" t="s">
        <v>887</v>
      </c>
      <c r="L237" s="5" t="s">
        <v>893</v>
      </c>
      <c r="M237" s="5">
        <v>0.36699999999999999</v>
      </c>
      <c r="N237" s="5">
        <v>6.33</v>
      </c>
    </row>
    <row r="238" spans="1:14" x14ac:dyDescent="0.35">
      <c r="A238" s="5" t="s">
        <v>894</v>
      </c>
      <c r="B238" s="5">
        <v>152.93</v>
      </c>
      <c r="C238" s="5" t="s">
        <v>34</v>
      </c>
      <c r="D238" s="5">
        <v>86.63</v>
      </c>
      <c r="E238" s="5">
        <v>148.66</v>
      </c>
      <c r="F238" s="5">
        <v>39.15</v>
      </c>
      <c r="G238" s="5">
        <v>531.08000000000004</v>
      </c>
      <c r="H238" s="5">
        <v>7.69</v>
      </c>
      <c r="I238" s="5">
        <v>0.36</v>
      </c>
      <c r="J238" s="5">
        <v>2.12</v>
      </c>
      <c r="K238" s="5" t="s">
        <v>895</v>
      </c>
      <c r="L238" s="5" t="s">
        <v>642</v>
      </c>
      <c r="M238" s="5">
        <v>0.44500000000000001</v>
      </c>
      <c r="N238" s="5">
        <v>4.0199999999999996</v>
      </c>
    </row>
    <row r="239" spans="1:14" x14ac:dyDescent="0.35">
      <c r="A239" s="5" t="s">
        <v>896</v>
      </c>
      <c r="B239" s="5">
        <v>153.62</v>
      </c>
      <c r="C239" s="5" t="s">
        <v>897</v>
      </c>
      <c r="D239" s="5">
        <v>90.15</v>
      </c>
      <c r="E239" s="5">
        <v>144.24</v>
      </c>
      <c r="F239" s="5">
        <v>42.18</v>
      </c>
      <c r="G239" s="5">
        <v>543.23</v>
      </c>
      <c r="H239" s="5">
        <v>8.52</v>
      </c>
      <c r="I239" s="5">
        <v>2.42</v>
      </c>
      <c r="J239" s="5">
        <v>2.16</v>
      </c>
      <c r="K239" s="5" t="s">
        <v>898</v>
      </c>
      <c r="L239" s="5" t="s">
        <v>642</v>
      </c>
      <c r="M239" s="5">
        <v>0.497</v>
      </c>
      <c r="N239" s="5">
        <v>6.46</v>
      </c>
    </row>
    <row r="240" spans="1:14" x14ac:dyDescent="0.35">
      <c r="A240" s="5" t="s">
        <v>899</v>
      </c>
      <c r="B240" s="5">
        <v>195.7</v>
      </c>
      <c r="C240" s="5">
        <v>5.15</v>
      </c>
      <c r="D240" s="5">
        <v>91.32</v>
      </c>
      <c r="E240" s="5">
        <v>198.58</v>
      </c>
      <c r="F240" s="5">
        <v>76.59</v>
      </c>
      <c r="G240" s="5">
        <v>624.57000000000005</v>
      </c>
      <c r="H240" s="5">
        <v>9.99</v>
      </c>
      <c r="I240" s="5">
        <v>1.18</v>
      </c>
      <c r="J240" s="5">
        <v>4.21</v>
      </c>
      <c r="K240" s="5" t="s">
        <v>900</v>
      </c>
      <c r="L240" s="5">
        <v>0.75</v>
      </c>
      <c r="M240" s="5">
        <v>0.96199999999999997</v>
      </c>
      <c r="N240" s="5">
        <v>9.2899999999999991</v>
      </c>
    </row>
    <row r="241" spans="1:14" x14ac:dyDescent="0.35">
      <c r="A241" s="5" t="s">
        <v>901</v>
      </c>
      <c r="B241" s="5">
        <v>136.88</v>
      </c>
      <c r="C241" s="5">
        <v>4.0199999999999996</v>
      </c>
      <c r="D241" s="5">
        <v>90.71</v>
      </c>
      <c r="E241" s="5">
        <v>104.82</v>
      </c>
      <c r="F241" s="5">
        <v>43.25</v>
      </c>
      <c r="G241" s="5">
        <v>545.99</v>
      </c>
      <c r="H241" s="5">
        <v>6.8</v>
      </c>
      <c r="I241" s="5" t="s">
        <v>189</v>
      </c>
      <c r="J241" s="5">
        <v>3.26</v>
      </c>
      <c r="K241" s="5">
        <v>0.17399999999999999</v>
      </c>
      <c r="L241" s="5" t="s">
        <v>883</v>
      </c>
      <c r="M241" s="5">
        <v>0.27300000000000002</v>
      </c>
      <c r="N241" s="5">
        <v>4.59</v>
      </c>
    </row>
    <row r="242" spans="1:14" x14ac:dyDescent="0.35">
      <c r="A242" s="5" t="s">
        <v>902</v>
      </c>
      <c r="B242" s="5">
        <v>83.39</v>
      </c>
      <c r="C242" s="5">
        <v>25.78</v>
      </c>
      <c r="D242" s="5">
        <v>89.23</v>
      </c>
      <c r="E242" s="5">
        <v>66.180000000000007</v>
      </c>
      <c r="F242" s="5">
        <v>41.26</v>
      </c>
      <c r="G242" s="5">
        <v>368.01</v>
      </c>
      <c r="H242" s="5">
        <v>8.82</v>
      </c>
      <c r="I242" s="5"/>
      <c r="J242" s="5">
        <v>7.04</v>
      </c>
      <c r="K242" s="5">
        <v>0.371</v>
      </c>
      <c r="L242" s="5">
        <v>1.99</v>
      </c>
      <c r="M242" s="5">
        <v>5.0599999999999996</v>
      </c>
      <c r="N242" s="5"/>
    </row>
    <row r="243" spans="1:14" x14ac:dyDescent="0.35">
      <c r="A243" s="5" t="s">
        <v>903</v>
      </c>
      <c r="B243" s="5">
        <v>147.88</v>
      </c>
      <c r="C243" s="5">
        <v>4.4800000000000004</v>
      </c>
      <c r="D243" s="5">
        <v>85.35</v>
      </c>
      <c r="E243" s="5">
        <v>142.91999999999999</v>
      </c>
      <c r="F243" s="5">
        <v>49.02</v>
      </c>
      <c r="G243" s="5">
        <v>541.17999999999995</v>
      </c>
      <c r="H243" s="5">
        <v>3.39</v>
      </c>
      <c r="I243" s="5">
        <v>1.18</v>
      </c>
      <c r="J243" s="5">
        <v>2.42</v>
      </c>
      <c r="K243" s="5" t="s">
        <v>900</v>
      </c>
      <c r="L243" s="5" t="s">
        <v>82</v>
      </c>
      <c r="M243" s="5">
        <v>0.624</v>
      </c>
      <c r="N243" s="5">
        <v>5.62</v>
      </c>
    </row>
    <row r="244" spans="1:14" x14ac:dyDescent="0.35">
      <c r="A244" s="5" t="s">
        <v>904</v>
      </c>
      <c r="B244" s="5">
        <v>86.44</v>
      </c>
      <c r="C244" s="5">
        <v>18.09</v>
      </c>
      <c r="D244" s="5">
        <v>81.13</v>
      </c>
      <c r="E244" s="5">
        <v>72.39</v>
      </c>
      <c r="F244" s="5">
        <v>22.65</v>
      </c>
      <c r="G244" s="5">
        <v>334.38</v>
      </c>
      <c r="H244" s="5">
        <v>1.91</v>
      </c>
      <c r="I244" s="5"/>
      <c r="J244" s="5">
        <v>4.03</v>
      </c>
      <c r="K244" s="5">
        <v>0.107</v>
      </c>
      <c r="L244" s="5">
        <v>0.83</v>
      </c>
      <c r="M244" s="5">
        <v>2.61</v>
      </c>
      <c r="N244" s="5"/>
    </row>
    <row r="245" spans="1:14" x14ac:dyDescent="0.35">
      <c r="A245" s="5" t="s">
        <v>905</v>
      </c>
      <c r="B245" s="5">
        <v>141.43</v>
      </c>
      <c r="C245" s="5">
        <v>6.45</v>
      </c>
      <c r="D245" s="5">
        <v>86.26</v>
      </c>
      <c r="E245" s="5">
        <v>101.5</v>
      </c>
      <c r="F245" s="5">
        <v>29.62</v>
      </c>
      <c r="G245" s="5">
        <v>517.26</v>
      </c>
      <c r="H245" s="5">
        <v>6.94</v>
      </c>
      <c r="I245" s="5">
        <v>6.31</v>
      </c>
      <c r="J245" s="5">
        <v>2.29</v>
      </c>
      <c r="K245" s="5" t="s">
        <v>906</v>
      </c>
      <c r="L245" s="5">
        <v>0.78</v>
      </c>
      <c r="M245" s="5">
        <v>0.89</v>
      </c>
      <c r="N245" s="5"/>
    </row>
    <row r="246" spans="1:14" x14ac:dyDescent="0.35">
      <c r="A246" s="5" t="s">
        <v>907</v>
      </c>
      <c r="B246" s="5">
        <v>131.30000000000001</v>
      </c>
      <c r="C246" s="5" t="s">
        <v>908</v>
      </c>
      <c r="D246" s="5">
        <v>82.27</v>
      </c>
      <c r="E246" s="5">
        <v>106.98</v>
      </c>
      <c r="F246" s="5">
        <v>33.26</v>
      </c>
      <c r="G246" s="5">
        <v>559.1</v>
      </c>
      <c r="H246" s="5">
        <v>20.66</v>
      </c>
      <c r="I246" s="5">
        <v>4.21</v>
      </c>
      <c r="J246" s="5">
        <v>2.67</v>
      </c>
      <c r="K246" s="5">
        <v>0.20699999999999999</v>
      </c>
      <c r="L246" s="5" t="s">
        <v>60</v>
      </c>
      <c r="M246" s="5">
        <v>0.41099999999999998</v>
      </c>
      <c r="N246" s="5">
        <v>11.4</v>
      </c>
    </row>
    <row r="247" spans="1:14" x14ac:dyDescent="0.35">
      <c r="A247" s="5" t="s">
        <v>909</v>
      </c>
      <c r="B247" s="5">
        <v>136.01</v>
      </c>
      <c r="C247" s="5" t="s">
        <v>779</v>
      </c>
      <c r="D247" s="5">
        <v>79.23</v>
      </c>
      <c r="E247" s="5">
        <v>96.92</v>
      </c>
      <c r="F247" s="5">
        <v>26.85</v>
      </c>
      <c r="G247" s="5">
        <v>549.08000000000004</v>
      </c>
      <c r="H247" s="5">
        <v>12.8</v>
      </c>
      <c r="I247" s="5">
        <v>0.78</v>
      </c>
      <c r="J247" s="5">
        <v>1.75</v>
      </c>
      <c r="K247" s="5" t="s">
        <v>906</v>
      </c>
      <c r="L247" s="5" t="s">
        <v>60</v>
      </c>
      <c r="M247" s="5">
        <v>0.47799999999999998</v>
      </c>
      <c r="N247" s="5">
        <v>3.86</v>
      </c>
    </row>
    <row r="248" spans="1:14" x14ac:dyDescent="0.35">
      <c r="A248" s="5" t="s">
        <v>910</v>
      </c>
      <c r="B248" s="5">
        <v>150.85</v>
      </c>
      <c r="C248" s="5">
        <v>3.84</v>
      </c>
      <c r="D248" s="5">
        <v>84.07</v>
      </c>
      <c r="E248" s="5">
        <v>91.19</v>
      </c>
      <c r="F248" s="5">
        <v>25.91</v>
      </c>
      <c r="G248" s="5">
        <v>502.62</v>
      </c>
      <c r="H248" s="5">
        <v>4.21</v>
      </c>
      <c r="I248" s="5">
        <v>0.47</v>
      </c>
      <c r="J248" s="5">
        <v>1.56</v>
      </c>
      <c r="K248" s="5" t="s">
        <v>911</v>
      </c>
      <c r="L248" s="5">
        <v>0.56000000000000005</v>
      </c>
      <c r="M248" s="5">
        <v>0.371</v>
      </c>
      <c r="N248" s="5">
        <v>3.34</v>
      </c>
    </row>
    <row r="249" spans="1:14" x14ac:dyDescent="0.35">
      <c r="A249" s="5" t="s">
        <v>912</v>
      </c>
      <c r="B249" s="5">
        <v>150.02000000000001</v>
      </c>
      <c r="C249" s="5">
        <v>4.0599999999999996</v>
      </c>
      <c r="D249" s="5">
        <v>79.73</v>
      </c>
      <c r="E249" s="5">
        <v>98.29</v>
      </c>
      <c r="F249" s="5">
        <v>27.48</v>
      </c>
      <c r="G249" s="5">
        <v>523.89</v>
      </c>
      <c r="H249" s="5">
        <v>3.42</v>
      </c>
      <c r="I249" s="5" t="s">
        <v>298</v>
      </c>
      <c r="J249" s="5">
        <v>2.04</v>
      </c>
      <c r="K249" s="5">
        <v>7.3999999999999996E-2</v>
      </c>
      <c r="L249" s="5" t="s">
        <v>883</v>
      </c>
      <c r="M249" s="5">
        <v>0.54800000000000004</v>
      </c>
      <c r="N249" s="5">
        <v>4.38</v>
      </c>
    </row>
    <row r="250" spans="1:14" x14ac:dyDescent="0.35">
      <c r="A250" s="5" t="s">
        <v>913</v>
      </c>
      <c r="B250" s="5">
        <v>134.68</v>
      </c>
      <c r="C250" s="5" t="s">
        <v>779</v>
      </c>
      <c r="D250" s="5">
        <v>76.5</v>
      </c>
      <c r="E250" s="5">
        <v>103.48</v>
      </c>
      <c r="F250" s="5">
        <v>26.07</v>
      </c>
      <c r="G250" s="5">
        <v>459.26</v>
      </c>
      <c r="H250" s="5">
        <v>8.69</v>
      </c>
      <c r="I250" s="5">
        <v>2.31</v>
      </c>
      <c r="J250" s="5">
        <v>2.13</v>
      </c>
      <c r="K250" s="5" t="s">
        <v>329</v>
      </c>
      <c r="L250" s="5" t="s">
        <v>804</v>
      </c>
      <c r="M250" s="5">
        <v>0.20399999999999999</v>
      </c>
      <c r="N250" s="5">
        <v>8.91</v>
      </c>
    </row>
    <row r="251" spans="1:14" x14ac:dyDescent="0.35">
      <c r="A251" s="5" t="s">
        <v>914</v>
      </c>
      <c r="B251" s="5">
        <v>159.16999999999999</v>
      </c>
      <c r="C251" s="5">
        <v>5.3</v>
      </c>
      <c r="D251" s="5">
        <v>91.38</v>
      </c>
      <c r="E251" s="5">
        <v>118.08</v>
      </c>
      <c r="F251" s="5">
        <v>29.23</v>
      </c>
      <c r="G251" s="5">
        <v>491.63</v>
      </c>
      <c r="H251" s="5">
        <v>9.6</v>
      </c>
      <c r="I251" s="5" t="s">
        <v>189</v>
      </c>
      <c r="J251" s="5">
        <v>1.95</v>
      </c>
      <c r="K251" s="5" t="s">
        <v>898</v>
      </c>
      <c r="L251" s="5" t="s">
        <v>893</v>
      </c>
      <c r="M251" s="5">
        <v>0.44400000000000001</v>
      </c>
      <c r="N251" s="5">
        <v>4.8099999999999996</v>
      </c>
    </row>
    <row r="252" spans="1:14" x14ac:dyDescent="0.35">
      <c r="A252" s="5" t="s">
        <v>915</v>
      </c>
      <c r="B252" s="5">
        <v>151.41</v>
      </c>
      <c r="C252" s="5">
        <v>4.04</v>
      </c>
      <c r="D252" s="5">
        <v>89.52</v>
      </c>
      <c r="E252" s="5">
        <v>136</v>
      </c>
      <c r="F252" s="5">
        <v>87.4</v>
      </c>
      <c r="G252" s="5">
        <v>520.85</v>
      </c>
      <c r="H252" s="5">
        <v>5.45</v>
      </c>
      <c r="I252" s="5">
        <v>5.45</v>
      </c>
      <c r="J252" s="5">
        <v>6.1</v>
      </c>
      <c r="K252" s="5">
        <v>6.3E-2</v>
      </c>
      <c r="L252" s="5" t="s">
        <v>804</v>
      </c>
      <c r="M252" s="5">
        <v>0.53200000000000003</v>
      </c>
      <c r="N252" s="5"/>
    </row>
    <row r="253" spans="1:14" x14ac:dyDescent="0.35">
      <c r="A253" s="5" t="s">
        <v>916</v>
      </c>
      <c r="B253" s="5">
        <v>149.61000000000001</v>
      </c>
      <c r="C253" s="5">
        <v>5.97</v>
      </c>
      <c r="D253" s="5">
        <v>95.67</v>
      </c>
      <c r="E253" s="5">
        <v>137.78</v>
      </c>
      <c r="F253" s="5">
        <v>121.4</v>
      </c>
      <c r="G253" s="5">
        <v>543.6</v>
      </c>
      <c r="H253" s="5">
        <v>49.58</v>
      </c>
      <c r="I253" s="5"/>
      <c r="J253" s="5"/>
      <c r="K253" s="5">
        <v>6.2E-2</v>
      </c>
      <c r="L253" s="5">
        <v>0.9</v>
      </c>
      <c r="M253" s="5">
        <v>1.2090000000000001</v>
      </c>
      <c r="N253" s="5"/>
    </row>
    <row r="254" spans="1:14" x14ac:dyDescent="0.35">
      <c r="A254" s="5" t="s">
        <v>917</v>
      </c>
      <c r="B254" s="5">
        <v>127.38</v>
      </c>
      <c r="C254" s="5" t="s">
        <v>918</v>
      </c>
      <c r="D254" s="5">
        <v>74.73</v>
      </c>
      <c r="E254" s="5">
        <v>103.63</v>
      </c>
      <c r="F254" s="5">
        <v>84.48</v>
      </c>
      <c r="G254" s="5">
        <v>519.59</v>
      </c>
      <c r="H254" s="5">
        <v>17.61</v>
      </c>
      <c r="I254" s="5">
        <v>0.83</v>
      </c>
      <c r="J254" s="5"/>
      <c r="K254" s="5" t="s">
        <v>919</v>
      </c>
      <c r="L254" s="5" t="s">
        <v>748</v>
      </c>
      <c r="M254" s="5">
        <v>0.503</v>
      </c>
      <c r="N254" s="5">
        <v>6.32</v>
      </c>
    </row>
    <row r="255" spans="1:14" x14ac:dyDescent="0.35">
      <c r="A255" s="5" t="s">
        <v>920</v>
      </c>
      <c r="B255" s="5">
        <v>133.69999999999999</v>
      </c>
      <c r="C255" s="5">
        <v>3.69</v>
      </c>
      <c r="D255" s="5">
        <v>64.59</v>
      </c>
      <c r="E255" s="5">
        <v>115.63</v>
      </c>
      <c r="F255" s="5">
        <v>95.99</v>
      </c>
      <c r="G255" s="5">
        <v>589.54999999999995</v>
      </c>
      <c r="H255" s="5">
        <v>3.27</v>
      </c>
      <c r="I255" s="5">
        <v>0.35</v>
      </c>
      <c r="J255" s="5">
        <v>2.54</v>
      </c>
      <c r="K255" s="5">
        <v>4.8000000000000001E-2</v>
      </c>
      <c r="L255" s="5" t="s">
        <v>82</v>
      </c>
      <c r="M255" s="5">
        <v>0.45900000000000002</v>
      </c>
      <c r="N255" s="5">
        <v>5.99</v>
      </c>
    </row>
    <row r="256" spans="1:14" x14ac:dyDescent="0.35">
      <c r="A256" s="5" t="s">
        <v>921</v>
      </c>
      <c r="B256" s="5">
        <v>141.28</v>
      </c>
      <c r="C256" s="5">
        <v>4.3</v>
      </c>
      <c r="D256" s="5">
        <v>71.5</v>
      </c>
      <c r="E256" s="5">
        <v>124.24</v>
      </c>
      <c r="F256" s="5">
        <v>106.04</v>
      </c>
      <c r="G256" s="5">
        <v>592.59</v>
      </c>
      <c r="H256" s="5">
        <v>8.7100000000000009</v>
      </c>
      <c r="I256" s="5">
        <v>0.42</v>
      </c>
      <c r="J256" s="5">
        <v>2.77</v>
      </c>
      <c r="K256" s="5" t="s">
        <v>922</v>
      </c>
      <c r="L256" s="5" t="s">
        <v>136</v>
      </c>
      <c r="M256" s="5">
        <v>0.438</v>
      </c>
      <c r="N256" s="5">
        <v>6.76</v>
      </c>
    </row>
    <row r="257" spans="1:14" x14ac:dyDescent="0.35">
      <c r="A257" s="5" t="s">
        <v>923</v>
      </c>
      <c r="B257" s="5">
        <v>137.5</v>
      </c>
      <c r="C257" s="5" t="s">
        <v>924</v>
      </c>
      <c r="D257" s="5">
        <v>66.48</v>
      </c>
      <c r="E257" s="5">
        <v>118.15</v>
      </c>
      <c r="F257" s="5">
        <v>97.25</v>
      </c>
      <c r="G257" s="5">
        <v>583.29999999999995</v>
      </c>
      <c r="H257" s="5">
        <v>7.65</v>
      </c>
      <c r="I257" s="5">
        <v>0.88</v>
      </c>
      <c r="J257" s="5">
        <v>2.39</v>
      </c>
      <c r="K257" s="5">
        <v>4.9000000000000002E-2</v>
      </c>
      <c r="L257" s="5" t="s">
        <v>60</v>
      </c>
      <c r="M257" s="5">
        <v>0.437</v>
      </c>
      <c r="N257" s="5">
        <v>7.34</v>
      </c>
    </row>
    <row r="258" spans="1:14" x14ac:dyDescent="0.35">
      <c r="A258" s="5" t="s">
        <v>925</v>
      </c>
      <c r="B258" s="5">
        <v>130.56</v>
      </c>
      <c r="C258" s="5">
        <v>3.45</v>
      </c>
      <c r="D258" s="5">
        <v>61</v>
      </c>
      <c r="E258" s="5">
        <v>111.85</v>
      </c>
      <c r="F258" s="5">
        <v>52.32</v>
      </c>
      <c r="G258" s="5">
        <v>469.34</v>
      </c>
      <c r="H258" s="5">
        <v>3.34</v>
      </c>
      <c r="I258" s="5">
        <v>0.56999999999999995</v>
      </c>
      <c r="J258" s="5">
        <v>2.0299999999999998</v>
      </c>
      <c r="K258" s="5">
        <v>6.2E-2</v>
      </c>
      <c r="L258" s="5" t="s">
        <v>60</v>
      </c>
      <c r="M258" s="5">
        <v>0.44400000000000001</v>
      </c>
      <c r="N258" s="5">
        <v>3.92</v>
      </c>
    </row>
    <row r="259" spans="1:14" x14ac:dyDescent="0.35">
      <c r="A259" s="5" t="s">
        <v>926</v>
      </c>
      <c r="B259" s="5">
        <v>133.83000000000001</v>
      </c>
      <c r="C259" s="5">
        <v>4.03</v>
      </c>
      <c r="D259" s="5">
        <v>66.23</v>
      </c>
      <c r="E259" s="5">
        <v>112.68</v>
      </c>
      <c r="F259" s="5">
        <v>70.89</v>
      </c>
      <c r="G259" s="5">
        <v>525.03</v>
      </c>
      <c r="H259" s="5">
        <v>2.8</v>
      </c>
      <c r="I259" s="5">
        <v>0.35</v>
      </c>
      <c r="J259" s="5">
        <v>2.33</v>
      </c>
      <c r="K259" s="5" t="s">
        <v>927</v>
      </c>
      <c r="L259" s="5" t="s">
        <v>928</v>
      </c>
      <c r="M259" s="5">
        <v>0.42199999999999999</v>
      </c>
      <c r="N259" s="5">
        <v>4.66</v>
      </c>
    </row>
    <row r="260" spans="1:14" x14ac:dyDescent="0.35">
      <c r="A260" s="5" t="s">
        <v>929</v>
      </c>
      <c r="B260" s="5">
        <v>136.72</v>
      </c>
      <c r="C260" s="5" t="s">
        <v>930</v>
      </c>
      <c r="D260" s="5">
        <v>69.489999999999995</v>
      </c>
      <c r="E260" s="5">
        <v>81.89</v>
      </c>
      <c r="F260" s="5">
        <v>52.78</v>
      </c>
      <c r="G260" s="5">
        <v>489.49</v>
      </c>
      <c r="H260" s="5">
        <v>3.16</v>
      </c>
      <c r="I260" s="5">
        <v>2.74</v>
      </c>
      <c r="J260" s="5">
        <v>1.66</v>
      </c>
      <c r="K260" s="5" t="s">
        <v>887</v>
      </c>
      <c r="L260" s="5">
        <v>0.49</v>
      </c>
      <c r="M260" s="5">
        <v>0.58699999999999997</v>
      </c>
      <c r="N260" s="5">
        <v>7.45</v>
      </c>
    </row>
    <row r="261" spans="1:14" x14ac:dyDescent="0.35">
      <c r="A261" s="5" t="s">
        <v>931</v>
      </c>
      <c r="B261" s="5">
        <v>122.15</v>
      </c>
      <c r="C261" s="5">
        <v>5.1100000000000003</v>
      </c>
      <c r="D261" s="5">
        <v>64.2</v>
      </c>
      <c r="E261" s="5">
        <v>108.7</v>
      </c>
      <c r="F261" s="5">
        <v>71.7</v>
      </c>
      <c r="G261" s="5">
        <v>454.85</v>
      </c>
      <c r="H261" s="5">
        <v>8.64</v>
      </c>
      <c r="I261" s="5"/>
      <c r="J261" s="5">
        <v>2.0699999999999998</v>
      </c>
      <c r="K261" s="5">
        <v>3.3000000000000002E-2</v>
      </c>
      <c r="L261" s="5">
        <v>0.47</v>
      </c>
      <c r="M261" s="5">
        <v>0.78700000000000003</v>
      </c>
      <c r="N261" s="5"/>
    </row>
    <row r="262" spans="1:14" x14ac:dyDescent="0.35">
      <c r="A262" s="6" t="s">
        <v>932</v>
      </c>
      <c r="B262" s="6">
        <v>94.94</v>
      </c>
      <c r="C262" s="6" t="s">
        <v>933</v>
      </c>
      <c r="D262" s="6">
        <v>35.39</v>
      </c>
      <c r="E262" s="6">
        <v>64.63</v>
      </c>
      <c r="F262" s="6">
        <v>35.31</v>
      </c>
      <c r="G262" s="6">
        <v>347.76</v>
      </c>
      <c r="H262" s="6">
        <v>1.71</v>
      </c>
      <c r="I262" s="6" t="s">
        <v>161</v>
      </c>
      <c r="J262" s="6">
        <v>1.071</v>
      </c>
      <c r="K262" s="6" t="s">
        <v>336</v>
      </c>
      <c r="L262" s="6" t="s">
        <v>934</v>
      </c>
      <c r="M262" s="6">
        <v>0.41399999999999998</v>
      </c>
      <c r="N262" s="6">
        <v>2.12</v>
      </c>
    </row>
    <row r="263" spans="1:14" x14ac:dyDescent="0.35">
      <c r="A263" t="s">
        <v>130</v>
      </c>
      <c r="B263">
        <f>AVERAGE(B230:B262)</f>
        <v>137.26303030303029</v>
      </c>
      <c r="C263">
        <f>AVERAGE(C230:C262)</f>
        <v>6.7976190476190492</v>
      </c>
      <c r="D263">
        <f>AVERAGE(D230:D262)</f>
        <v>80.155454545454532</v>
      </c>
      <c r="E263">
        <f>AVERAGE(E230:E262)</f>
        <v>113.87515151515152</v>
      </c>
      <c r="F263">
        <f>AVERAGE(F230:F262)</f>
        <v>53.201212121212123</v>
      </c>
      <c r="G263">
        <f>AVERAGE(G230:G262)</f>
        <v>510.59909090909082</v>
      </c>
      <c r="H263">
        <f>AVERAGE(H230:H262)</f>
        <v>8.3234375000000007</v>
      </c>
      <c r="I263">
        <f>AVERAGE(I230:I262)</f>
        <v>1.6195238095238094</v>
      </c>
      <c r="J263">
        <f>AVERAGE(J230:J262)</f>
        <v>2.6422903225806453</v>
      </c>
      <c r="K263">
        <f>AVERAGE(K230:K262)</f>
        <v>9.5356250000000004E-2</v>
      </c>
      <c r="L263">
        <f>AVERAGE(L230:L262)</f>
        <v>0.83700000000000008</v>
      </c>
      <c r="M263">
        <f>AVERAGE(M230:M262)</f>
        <v>0.77412121212121221</v>
      </c>
      <c r="N263">
        <f>AVERAGE(N230:N262)</f>
        <v>5.822916666666667</v>
      </c>
    </row>
    <row r="264" spans="1:14" x14ac:dyDescent="0.35">
      <c r="A264" t="s">
        <v>131</v>
      </c>
      <c r="B264">
        <f>STDEVA(B230:B262)</f>
        <v>21.02114954112437</v>
      </c>
      <c r="C264">
        <f>STDEVA(C230:C262)</f>
        <v>5.4773756434440326</v>
      </c>
      <c r="D264">
        <f>STDEVA(D230:D262)</f>
        <v>12.387762885936322</v>
      </c>
      <c r="E264">
        <f>STDEVA(E230:E262)</f>
        <v>26.045514263642001</v>
      </c>
      <c r="F264">
        <f>STDEVA(F230:F262)</f>
        <v>26.123386165174839</v>
      </c>
      <c r="G264">
        <f>STDEVA(G230:G262)</f>
        <v>66.785894953746478</v>
      </c>
      <c r="H264">
        <f>STDEVA(H230:H262)</f>
        <v>8.6161529834867991</v>
      </c>
      <c r="I264">
        <f>STDEVA(I230:I262)</f>
        <v>1.683056788657517</v>
      </c>
      <c r="J264">
        <f>STDEVA(J230:J262)</f>
        <v>1.25206227729956</v>
      </c>
      <c r="K264">
        <f>STDEVA(K230:K262)</f>
        <v>7.7591376239029716E-2</v>
      </c>
      <c r="L264">
        <f>STDEVA(L230:L262)</f>
        <v>0.45285081830152812</v>
      </c>
      <c r="M264">
        <f>STDEVA(M230:M262)</f>
        <v>0.91029956462061679</v>
      </c>
      <c r="N264">
        <f>STDEVA(N230:N262)</f>
        <v>2.0524756613854671</v>
      </c>
    </row>
  </sheetData>
  <conditionalFormatting sqref="D147">
    <cfRule type="cellIs" dxfId="1" priority="1" operator="greaterThan">
      <formula>200000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EC68A-6557-45D5-BC47-6316C80732FD}">
  <dimension ref="A1:Q37"/>
  <sheetViews>
    <sheetView zoomScale="55" zoomScaleNormal="55" workbookViewId="0">
      <selection activeCell="B31" sqref="B31:N32"/>
    </sheetView>
  </sheetViews>
  <sheetFormatPr baseColWidth="10" defaultRowHeight="14.5" x14ac:dyDescent="0.35"/>
  <sheetData>
    <row r="1" spans="1:14" x14ac:dyDescent="0.35">
      <c r="A1" s="9" t="s">
        <v>1019</v>
      </c>
    </row>
    <row r="2" spans="1:14" x14ac:dyDescent="0.35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</row>
    <row r="3" spans="1:14" x14ac:dyDescent="0.35">
      <c r="A3" t="s">
        <v>1607</v>
      </c>
      <c r="B3" t="s">
        <v>379</v>
      </c>
      <c r="C3">
        <v>36.53</v>
      </c>
      <c r="D3">
        <v>9.56</v>
      </c>
      <c r="E3" t="s">
        <v>127</v>
      </c>
      <c r="F3">
        <v>5.47</v>
      </c>
      <c r="G3">
        <v>3.27</v>
      </c>
      <c r="H3" t="s">
        <v>1663</v>
      </c>
      <c r="I3">
        <v>20.61</v>
      </c>
      <c r="J3">
        <v>451.12</v>
      </c>
      <c r="K3" t="s">
        <v>1663</v>
      </c>
      <c r="L3" t="s">
        <v>1663</v>
      </c>
      <c r="M3" t="s">
        <v>1608</v>
      </c>
      <c r="N3">
        <v>119.06</v>
      </c>
    </row>
    <row r="4" spans="1:14" x14ac:dyDescent="0.35">
      <c r="A4" t="s">
        <v>1609</v>
      </c>
      <c r="B4" t="s">
        <v>1610</v>
      </c>
      <c r="C4">
        <v>11.22</v>
      </c>
      <c r="D4" t="s">
        <v>225</v>
      </c>
      <c r="E4" t="s">
        <v>1611</v>
      </c>
      <c r="F4">
        <v>4.38</v>
      </c>
      <c r="G4" t="s">
        <v>1612</v>
      </c>
      <c r="H4" t="s">
        <v>1663</v>
      </c>
      <c r="I4" t="s">
        <v>1457</v>
      </c>
      <c r="J4">
        <v>122.57</v>
      </c>
      <c r="K4" t="s">
        <v>1663</v>
      </c>
      <c r="L4" t="s">
        <v>1663</v>
      </c>
      <c r="M4" t="s">
        <v>1613</v>
      </c>
      <c r="N4">
        <v>70.760000000000005</v>
      </c>
    </row>
    <row r="5" spans="1:14" x14ac:dyDescent="0.35">
      <c r="A5" t="s">
        <v>1614</v>
      </c>
      <c r="B5" t="s">
        <v>284</v>
      </c>
      <c r="C5">
        <v>14.54</v>
      </c>
      <c r="D5">
        <v>2.81</v>
      </c>
      <c r="E5" t="s">
        <v>1615</v>
      </c>
      <c r="F5" t="s">
        <v>803</v>
      </c>
      <c r="G5" t="s">
        <v>853</v>
      </c>
      <c r="H5" t="s">
        <v>1663</v>
      </c>
      <c r="I5">
        <v>9.32</v>
      </c>
      <c r="J5">
        <v>242.1</v>
      </c>
      <c r="K5" t="s">
        <v>1663</v>
      </c>
      <c r="L5" t="s">
        <v>1663</v>
      </c>
      <c r="M5" t="s">
        <v>266</v>
      </c>
      <c r="N5">
        <v>218.99</v>
      </c>
    </row>
    <row r="6" spans="1:14" x14ac:dyDescent="0.35">
      <c r="A6" t="s">
        <v>1616</v>
      </c>
      <c r="B6" t="s">
        <v>1617</v>
      </c>
      <c r="C6" t="s">
        <v>1618</v>
      </c>
      <c r="D6">
        <v>22.25</v>
      </c>
      <c r="E6" t="s">
        <v>1305</v>
      </c>
      <c r="F6" t="s">
        <v>1619</v>
      </c>
      <c r="G6" t="s">
        <v>1620</v>
      </c>
      <c r="H6" t="s">
        <v>1663</v>
      </c>
      <c r="I6">
        <v>7.24</v>
      </c>
      <c r="J6">
        <v>147.65</v>
      </c>
      <c r="K6" t="s">
        <v>1663</v>
      </c>
      <c r="L6" t="s">
        <v>1663</v>
      </c>
      <c r="M6" t="s">
        <v>1621</v>
      </c>
      <c r="N6">
        <v>133.24</v>
      </c>
    </row>
    <row r="7" spans="1:14" x14ac:dyDescent="0.35">
      <c r="A7" t="s">
        <v>1622</v>
      </c>
      <c r="B7" t="s">
        <v>825</v>
      </c>
      <c r="C7" t="s">
        <v>1623</v>
      </c>
      <c r="D7">
        <v>0.81</v>
      </c>
      <c r="E7" t="s">
        <v>1624</v>
      </c>
      <c r="F7" t="s">
        <v>195</v>
      </c>
      <c r="G7" t="s">
        <v>863</v>
      </c>
      <c r="H7" t="s">
        <v>1663</v>
      </c>
      <c r="I7" t="s">
        <v>1625</v>
      </c>
      <c r="J7">
        <v>147.86000000000001</v>
      </c>
      <c r="K7" t="s">
        <v>1663</v>
      </c>
      <c r="L7" t="s">
        <v>1663</v>
      </c>
      <c r="M7" t="s">
        <v>1626</v>
      </c>
      <c r="N7">
        <v>108.15</v>
      </c>
    </row>
    <row r="8" spans="1:14" x14ac:dyDescent="0.35">
      <c r="A8" t="s">
        <v>1627</v>
      </c>
      <c r="B8" t="s">
        <v>1628</v>
      </c>
      <c r="C8" t="s">
        <v>1629</v>
      </c>
      <c r="D8" t="s">
        <v>723</v>
      </c>
      <c r="E8" t="s">
        <v>1630</v>
      </c>
      <c r="F8" t="s">
        <v>1631</v>
      </c>
      <c r="G8">
        <v>6.25</v>
      </c>
      <c r="H8" t="s">
        <v>1663</v>
      </c>
      <c r="I8">
        <v>7.17</v>
      </c>
      <c r="J8">
        <v>195.74</v>
      </c>
      <c r="K8" t="s">
        <v>1663</v>
      </c>
      <c r="L8" t="s">
        <v>1663</v>
      </c>
      <c r="M8" t="s">
        <v>294</v>
      </c>
      <c r="N8">
        <v>151.47</v>
      </c>
    </row>
    <row r="9" spans="1:14" x14ac:dyDescent="0.35">
      <c r="A9" t="s">
        <v>1632</v>
      </c>
      <c r="B9" t="s">
        <v>844</v>
      </c>
      <c r="C9" t="s">
        <v>1453</v>
      </c>
      <c r="D9">
        <v>1.6</v>
      </c>
      <c r="E9" t="s">
        <v>1633</v>
      </c>
      <c r="F9" t="s">
        <v>1634</v>
      </c>
      <c r="G9" t="s">
        <v>1635</v>
      </c>
      <c r="H9" t="s">
        <v>1663</v>
      </c>
      <c r="I9" t="s">
        <v>757</v>
      </c>
      <c r="J9">
        <v>144.69999999999999</v>
      </c>
      <c r="K9" t="s">
        <v>1663</v>
      </c>
      <c r="L9" t="s">
        <v>1663</v>
      </c>
      <c r="M9" t="s">
        <v>671</v>
      </c>
      <c r="N9">
        <v>146.44</v>
      </c>
    </row>
    <row r="10" spans="1:14" x14ac:dyDescent="0.35">
      <c r="A10" t="s">
        <v>1636</v>
      </c>
      <c r="B10" t="s">
        <v>258</v>
      </c>
      <c r="C10" t="s">
        <v>1637</v>
      </c>
      <c r="D10" t="s">
        <v>167</v>
      </c>
      <c r="E10" t="s">
        <v>1638</v>
      </c>
      <c r="F10" t="s">
        <v>1639</v>
      </c>
      <c r="G10" t="s">
        <v>1640</v>
      </c>
      <c r="H10" t="s">
        <v>1663</v>
      </c>
      <c r="I10" t="s">
        <v>1641</v>
      </c>
      <c r="J10">
        <v>167.62</v>
      </c>
      <c r="K10" t="s">
        <v>1663</v>
      </c>
      <c r="L10" t="s">
        <v>1663</v>
      </c>
      <c r="M10" t="s">
        <v>1612</v>
      </c>
      <c r="N10">
        <v>103.95</v>
      </c>
    </row>
    <row r="11" spans="1:14" x14ac:dyDescent="0.35">
      <c r="A11" t="s">
        <v>1642</v>
      </c>
      <c r="B11" t="s">
        <v>1643</v>
      </c>
      <c r="C11">
        <v>16.690000000000001</v>
      </c>
      <c r="D11">
        <v>1.08</v>
      </c>
      <c r="E11" t="s">
        <v>1644</v>
      </c>
      <c r="F11" t="s">
        <v>788</v>
      </c>
      <c r="G11" t="s">
        <v>1645</v>
      </c>
      <c r="H11" t="s">
        <v>1663</v>
      </c>
      <c r="I11" t="s">
        <v>1646</v>
      </c>
      <c r="J11">
        <v>225.48</v>
      </c>
      <c r="K11" t="s">
        <v>1663</v>
      </c>
      <c r="L11" t="s">
        <v>1663</v>
      </c>
      <c r="M11" t="s">
        <v>872</v>
      </c>
      <c r="N11">
        <v>266.92</v>
      </c>
    </row>
    <row r="12" spans="1:14" x14ac:dyDescent="0.35">
      <c r="A12" t="s">
        <v>1647</v>
      </c>
      <c r="B12" t="s">
        <v>1648</v>
      </c>
      <c r="C12" t="s">
        <v>1649</v>
      </c>
      <c r="D12" t="s">
        <v>294</v>
      </c>
      <c r="E12" t="s">
        <v>1650</v>
      </c>
      <c r="F12" t="s">
        <v>758</v>
      </c>
      <c r="G12" t="s">
        <v>1651</v>
      </c>
      <c r="H12" t="s">
        <v>1663</v>
      </c>
      <c r="I12" t="s">
        <v>1272</v>
      </c>
      <c r="J12">
        <v>59.72</v>
      </c>
      <c r="K12" t="s">
        <v>1663</v>
      </c>
      <c r="L12" t="s">
        <v>1663</v>
      </c>
      <c r="M12" t="s">
        <v>863</v>
      </c>
      <c r="N12">
        <v>50.99</v>
      </c>
    </row>
    <row r="13" spans="1:14" x14ac:dyDescent="0.35">
      <c r="A13" t="s">
        <v>1652</v>
      </c>
      <c r="B13">
        <v>5.82</v>
      </c>
      <c r="C13">
        <v>42.86</v>
      </c>
      <c r="D13">
        <v>33.85</v>
      </c>
      <c r="E13" t="s">
        <v>470</v>
      </c>
      <c r="F13" t="s">
        <v>1653</v>
      </c>
      <c r="G13">
        <v>36.130000000000003</v>
      </c>
      <c r="H13" t="s">
        <v>1663</v>
      </c>
      <c r="I13">
        <v>70.05</v>
      </c>
      <c r="J13">
        <v>938.17</v>
      </c>
      <c r="K13" t="s">
        <v>1663</v>
      </c>
      <c r="L13" t="s">
        <v>1663</v>
      </c>
      <c r="M13" t="s">
        <v>870</v>
      </c>
      <c r="N13">
        <v>463.23</v>
      </c>
    </row>
    <row r="14" spans="1:14" x14ac:dyDescent="0.35">
      <c r="A14" t="s">
        <v>1654</v>
      </c>
      <c r="B14" t="s">
        <v>1655</v>
      </c>
      <c r="C14" t="s">
        <v>989</v>
      </c>
      <c r="D14">
        <v>6.27</v>
      </c>
      <c r="E14">
        <v>91.97</v>
      </c>
      <c r="F14">
        <v>30.02</v>
      </c>
      <c r="G14" t="s">
        <v>365</v>
      </c>
      <c r="H14" t="s">
        <v>1663</v>
      </c>
      <c r="I14">
        <v>12.07</v>
      </c>
      <c r="J14">
        <v>413.88</v>
      </c>
      <c r="K14" t="s">
        <v>1663</v>
      </c>
      <c r="L14" t="s">
        <v>1663</v>
      </c>
      <c r="M14" t="s">
        <v>1617</v>
      </c>
      <c r="N14">
        <v>382.77</v>
      </c>
    </row>
    <row r="15" spans="1:14" x14ac:dyDescent="0.35">
      <c r="A15" t="s">
        <v>1656</v>
      </c>
      <c r="B15" t="s">
        <v>1628</v>
      </c>
      <c r="C15">
        <v>11.98</v>
      </c>
      <c r="D15" t="s">
        <v>173</v>
      </c>
      <c r="E15" t="s">
        <v>536</v>
      </c>
      <c r="F15">
        <v>4.08</v>
      </c>
      <c r="G15" t="s">
        <v>1516</v>
      </c>
      <c r="H15" t="s">
        <v>1663</v>
      </c>
      <c r="I15" t="s">
        <v>1657</v>
      </c>
      <c r="J15">
        <v>116.55</v>
      </c>
      <c r="K15" t="s">
        <v>1663</v>
      </c>
      <c r="L15" t="s">
        <v>1663</v>
      </c>
      <c r="M15" t="s">
        <v>272</v>
      </c>
      <c r="N15">
        <v>146.18</v>
      </c>
    </row>
    <row r="16" spans="1:14" x14ac:dyDescent="0.35">
      <c r="A16" t="s">
        <v>1658</v>
      </c>
      <c r="B16" t="s">
        <v>1617</v>
      </c>
      <c r="C16" t="s">
        <v>23</v>
      </c>
      <c r="D16" t="s">
        <v>302</v>
      </c>
      <c r="E16" t="s">
        <v>497</v>
      </c>
      <c r="F16" t="s">
        <v>779</v>
      </c>
      <c r="G16">
        <v>12.22</v>
      </c>
      <c r="H16" t="s">
        <v>1663</v>
      </c>
      <c r="I16" t="s">
        <v>1465</v>
      </c>
      <c r="J16">
        <v>138.16999999999999</v>
      </c>
      <c r="K16" t="s">
        <v>1663</v>
      </c>
      <c r="L16" t="s">
        <v>1663</v>
      </c>
      <c r="M16" t="s">
        <v>1659</v>
      </c>
      <c r="N16">
        <v>95.42</v>
      </c>
    </row>
    <row r="17" spans="1:14" x14ac:dyDescent="0.35">
      <c r="A17" s="3" t="s">
        <v>1660</v>
      </c>
      <c r="B17" s="3">
        <v>4.93</v>
      </c>
      <c r="C17" s="3">
        <v>13.85</v>
      </c>
      <c r="D17" s="3">
        <v>29.36</v>
      </c>
      <c r="E17" s="3">
        <v>21.28</v>
      </c>
      <c r="F17" s="3" t="s">
        <v>1661</v>
      </c>
      <c r="G17" s="3">
        <v>9.7899999999999991</v>
      </c>
      <c r="H17" s="3" t="s">
        <v>1663</v>
      </c>
      <c r="I17" s="3">
        <v>22.73</v>
      </c>
      <c r="J17" s="3">
        <v>147.96</v>
      </c>
      <c r="K17" s="3" t="s">
        <v>1663</v>
      </c>
      <c r="L17" s="3" t="s">
        <v>1663</v>
      </c>
      <c r="M17" s="3" t="s">
        <v>1662</v>
      </c>
      <c r="N17" s="3">
        <v>150.82</v>
      </c>
    </row>
    <row r="18" spans="1:14" x14ac:dyDescent="0.35">
      <c r="A18" s="4" t="s">
        <v>130</v>
      </c>
      <c r="B18">
        <f t="shared" ref="B18:C18" si="0">AVERAGE(B3:B17)</f>
        <v>5.375</v>
      </c>
      <c r="C18">
        <f t="shared" si="0"/>
        <v>21.095714285714283</v>
      </c>
      <c r="D18">
        <f>AVERAGE(D3:D17)</f>
        <v>11.954444444444444</v>
      </c>
      <c r="E18">
        <f>AVERAGE(E3:E17)</f>
        <v>56.625</v>
      </c>
      <c r="F18">
        <f>AVERAGE(F3:F17)</f>
        <v>10.987499999999999</v>
      </c>
      <c r="G18">
        <f>AVERAGE(G3:G17)</f>
        <v>13.532</v>
      </c>
      <c r="I18">
        <f>AVERAGE(I3:I17)</f>
        <v>21.312857142857144</v>
      </c>
      <c r="J18">
        <f>AVERAGE(J3:J17)</f>
        <v>243.95266666666669</v>
      </c>
      <c r="M18" t="e">
        <f>AVERAGE(M3:M17)</f>
        <v>#DIV/0!</v>
      </c>
      <c r="N18">
        <f>AVERAGE(N3:N17)</f>
        <v>173.89266666666668</v>
      </c>
    </row>
    <row r="19" spans="1:14" x14ac:dyDescent="0.35">
      <c r="A19" s="4" t="s">
        <v>131</v>
      </c>
      <c r="B19">
        <f t="shared" ref="B19:C19" si="1">STDEVA(B3:B17)</f>
        <v>1.8987426917631072</v>
      </c>
      <c r="C19">
        <f t="shared" si="1"/>
        <v>13.806979532451109</v>
      </c>
      <c r="D19">
        <f>STDEVA(D3:D17)</f>
        <v>11.570197224314018</v>
      </c>
      <c r="E19">
        <f>STDEVA(E3:E17)</f>
        <v>23.98851183379244</v>
      </c>
      <c r="F19">
        <f>STDEVA(F3:F17)</f>
        <v>7.7375642162117133</v>
      </c>
      <c r="G19">
        <f>STDEVA(G3:G17)</f>
        <v>9.6181119818412455</v>
      </c>
      <c r="I19">
        <f>STDEVA(I3:I17)</f>
        <v>18.324374009966693</v>
      </c>
      <c r="J19">
        <f>STDEVA(J3:J17)</f>
        <v>219.72346985851706</v>
      </c>
      <c r="M19">
        <f>STDEVA(M3:M17)</f>
        <v>0</v>
      </c>
      <c r="N19">
        <f>STDEVA(N3:N17)</f>
        <v>115.37614233866712</v>
      </c>
    </row>
    <row r="21" spans="1:14" x14ac:dyDescent="0.35">
      <c r="A21" s="9" t="s">
        <v>1094</v>
      </c>
    </row>
    <row r="22" spans="1:14" x14ac:dyDescent="0.35">
      <c r="A22" t="s">
        <v>1020</v>
      </c>
      <c r="B22" t="s">
        <v>1</v>
      </c>
      <c r="C22" t="s">
        <v>2</v>
      </c>
      <c r="D22" t="s">
        <v>3</v>
      </c>
      <c r="E22" s="10" t="s">
        <v>4</v>
      </c>
      <c r="F22" t="s">
        <v>5</v>
      </c>
      <c r="G22" t="s">
        <v>6</v>
      </c>
      <c r="H22" t="s">
        <v>7</v>
      </c>
      <c r="I22" t="s">
        <v>8</v>
      </c>
      <c r="J22" t="s">
        <v>9</v>
      </c>
      <c r="K22" t="s">
        <v>10</v>
      </c>
      <c r="L22" t="s">
        <v>11</v>
      </c>
      <c r="M22" t="s">
        <v>12</v>
      </c>
      <c r="N22" t="s">
        <v>13</v>
      </c>
    </row>
    <row r="23" spans="1:14" x14ac:dyDescent="0.35">
      <c r="A23" s="5" t="s">
        <v>1555</v>
      </c>
      <c r="B23" s="5" t="s">
        <v>1556</v>
      </c>
      <c r="C23" s="5" t="s">
        <v>1557</v>
      </c>
      <c r="D23" s="5">
        <v>21.21</v>
      </c>
      <c r="E23" s="5" t="s">
        <v>1558</v>
      </c>
      <c r="F23" s="5" t="s">
        <v>1559</v>
      </c>
      <c r="G23" s="5" t="s">
        <v>1560</v>
      </c>
      <c r="H23" s="5" t="s">
        <v>1561</v>
      </c>
      <c r="I23" s="5">
        <v>19.329999999999998</v>
      </c>
      <c r="J23" s="5">
        <v>101.62</v>
      </c>
      <c r="K23" s="5">
        <v>8.0299999999999994</v>
      </c>
      <c r="L23" s="5" t="s">
        <v>245</v>
      </c>
      <c r="M23" s="5" t="s">
        <v>494</v>
      </c>
      <c r="N23" s="5">
        <v>154.54</v>
      </c>
    </row>
    <row r="24" spans="1:14" x14ac:dyDescent="0.35">
      <c r="A24" s="5" t="s">
        <v>1562</v>
      </c>
      <c r="B24" s="5" t="s">
        <v>1563</v>
      </c>
      <c r="C24" s="5" t="s">
        <v>1564</v>
      </c>
      <c r="D24" s="5" t="s">
        <v>1480</v>
      </c>
      <c r="E24" s="5" t="s">
        <v>1565</v>
      </c>
      <c r="F24" s="5" t="s">
        <v>1566</v>
      </c>
      <c r="G24" s="5" t="s">
        <v>1567</v>
      </c>
      <c r="H24" s="5" t="s">
        <v>1568</v>
      </c>
      <c r="I24" s="5" t="s">
        <v>1569</v>
      </c>
      <c r="J24" s="5">
        <v>98.76</v>
      </c>
      <c r="K24" s="5" t="s">
        <v>396</v>
      </c>
      <c r="L24" s="5" t="s">
        <v>147</v>
      </c>
      <c r="M24" s="5" t="s">
        <v>367</v>
      </c>
      <c r="N24" s="5">
        <v>45.75</v>
      </c>
    </row>
    <row r="25" spans="1:14" x14ac:dyDescent="0.35">
      <c r="A25" s="5" t="s">
        <v>1570</v>
      </c>
      <c r="B25" s="5" t="s">
        <v>1571</v>
      </c>
      <c r="C25" s="5" t="s">
        <v>819</v>
      </c>
      <c r="D25" s="5" t="s">
        <v>758</v>
      </c>
      <c r="E25" s="5" t="s">
        <v>145</v>
      </c>
      <c r="F25" s="5" t="s">
        <v>1572</v>
      </c>
      <c r="G25" s="5" t="s">
        <v>1573</v>
      </c>
      <c r="H25" s="5" t="s">
        <v>531</v>
      </c>
      <c r="I25" s="5" t="s">
        <v>1569</v>
      </c>
      <c r="J25" s="5">
        <v>62.12</v>
      </c>
      <c r="K25" s="5" t="s">
        <v>928</v>
      </c>
      <c r="L25" s="5" t="s">
        <v>186</v>
      </c>
      <c r="M25" s="5" t="s">
        <v>250</v>
      </c>
      <c r="N25" s="5">
        <v>41.97</v>
      </c>
    </row>
    <row r="26" spans="1:14" x14ac:dyDescent="0.35">
      <c r="A26" s="5" t="s">
        <v>1574</v>
      </c>
      <c r="B26" s="5" t="s">
        <v>1575</v>
      </c>
      <c r="C26" s="5" t="s">
        <v>1576</v>
      </c>
      <c r="D26" s="5" t="s">
        <v>140</v>
      </c>
      <c r="E26" s="5" t="s">
        <v>1577</v>
      </c>
      <c r="F26" s="5" t="s">
        <v>1578</v>
      </c>
      <c r="G26" s="5" t="s">
        <v>1579</v>
      </c>
      <c r="H26" s="5" t="s">
        <v>1580</v>
      </c>
      <c r="I26" s="5" t="s">
        <v>1581</v>
      </c>
      <c r="J26" s="5">
        <v>168.21</v>
      </c>
      <c r="K26" s="5">
        <v>0.4</v>
      </c>
      <c r="L26" s="5">
        <v>1.65</v>
      </c>
      <c r="M26" s="5" t="s">
        <v>286</v>
      </c>
      <c r="N26" s="5">
        <v>73.540000000000006</v>
      </c>
    </row>
    <row r="27" spans="1:14" x14ac:dyDescent="0.35">
      <c r="A27" s="5" t="s">
        <v>1582</v>
      </c>
      <c r="B27" s="5" t="s">
        <v>1583</v>
      </c>
      <c r="C27" s="5" t="s">
        <v>1584</v>
      </c>
      <c r="D27" s="5">
        <v>29.07</v>
      </c>
      <c r="E27" s="5" t="s">
        <v>1585</v>
      </c>
      <c r="F27" s="5">
        <v>27.78</v>
      </c>
      <c r="G27" s="5" t="s">
        <v>1586</v>
      </c>
      <c r="H27" s="5" t="s">
        <v>1587</v>
      </c>
      <c r="I27" s="5">
        <v>32.880000000000003</v>
      </c>
      <c r="J27" s="5">
        <v>98.29</v>
      </c>
      <c r="K27" s="5">
        <v>1.02</v>
      </c>
      <c r="L27" s="5" t="s">
        <v>759</v>
      </c>
      <c r="M27" s="5">
        <v>2.52</v>
      </c>
      <c r="N27" s="5">
        <v>136.41</v>
      </c>
    </row>
    <row r="28" spans="1:14" x14ac:dyDescent="0.35">
      <c r="A28" s="5" t="s">
        <v>1588</v>
      </c>
      <c r="B28" s="5" t="s">
        <v>1589</v>
      </c>
      <c r="C28" s="5">
        <v>50.4</v>
      </c>
      <c r="D28" s="5" t="s">
        <v>1569</v>
      </c>
      <c r="E28" s="5" t="s">
        <v>1590</v>
      </c>
      <c r="F28" s="5" t="s">
        <v>1591</v>
      </c>
      <c r="G28" s="5" t="s">
        <v>1592</v>
      </c>
      <c r="H28" s="5" t="s">
        <v>1593</v>
      </c>
      <c r="I28" s="5" t="s">
        <v>155</v>
      </c>
      <c r="J28" s="5">
        <v>315.32</v>
      </c>
      <c r="K28" s="5">
        <v>0.11</v>
      </c>
      <c r="L28" s="5" t="s">
        <v>334</v>
      </c>
      <c r="M28" s="5" t="s">
        <v>1594</v>
      </c>
      <c r="N28" s="5">
        <v>148.08000000000001</v>
      </c>
    </row>
    <row r="29" spans="1:14" x14ac:dyDescent="0.35">
      <c r="A29" s="5" t="s">
        <v>1595</v>
      </c>
      <c r="B29" s="5" t="s">
        <v>1596</v>
      </c>
      <c r="C29" s="5">
        <v>52.13</v>
      </c>
      <c r="D29" s="5" t="s">
        <v>1597</v>
      </c>
      <c r="E29" s="5" t="s">
        <v>1598</v>
      </c>
      <c r="F29" s="5" t="s">
        <v>1599</v>
      </c>
      <c r="G29" s="5" t="s">
        <v>1600</v>
      </c>
      <c r="H29" s="5">
        <v>14.26</v>
      </c>
      <c r="I29" s="5" t="s">
        <v>1516</v>
      </c>
      <c r="J29" s="5">
        <v>143.1</v>
      </c>
      <c r="K29" s="5" t="s">
        <v>82</v>
      </c>
      <c r="L29" s="5" t="s">
        <v>250</v>
      </c>
      <c r="M29" s="5" t="s">
        <v>186</v>
      </c>
      <c r="N29" s="5">
        <v>77.02</v>
      </c>
    </row>
    <row r="30" spans="1:14" x14ac:dyDescent="0.35">
      <c r="A30" s="6" t="s">
        <v>1601</v>
      </c>
      <c r="B30" s="6" t="s">
        <v>1602</v>
      </c>
      <c r="C30" s="6">
        <v>60.04</v>
      </c>
      <c r="D30" s="6">
        <v>31.33</v>
      </c>
      <c r="E30" s="6" t="s">
        <v>1603</v>
      </c>
      <c r="F30" s="6">
        <v>21.18</v>
      </c>
      <c r="G30" s="6" t="s">
        <v>1604</v>
      </c>
      <c r="H30" s="6" t="s">
        <v>1605</v>
      </c>
      <c r="I30" s="6">
        <v>63.17</v>
      </c>
      <c r="J30" s="6">
        <v>173.48</v>
      </c>
      <c r="K30" s="6">
        <v>10.45</v>
      </c>
      <c r="L30" s="6" t="s">
        <v>1606</v>
      </c>
      <c r="M30" s="6">
        <v>3.99</v>
      </c>
      <c r="N30" s="6">
        <v>308.16000000000003</v>
      </c>
    </row>
    <row r="31" spans="1:14" x14ac:dyDescent="0.35">
      <c r="A31" s="4" t="s">
        <v>130</v>
      </c>
      <c r="B31" s="2" t="e">
        <f>AVERAGE(B23:B30)</f>
        <v>#DIV/0!</v>
      </c>
      <c r="C31" s="2">
        <f t="shared" ref="C31" si="2">AVERAGE(C23:C30)</f>
        <v>54.19</v>
      </c>
      <c r="D31" s="2">
        <f t="shared" ref="D31:N31" si="3">AVERAGE(D23:D30)</f>
        <v>27.203333333333333</v>
      </c>
      <c r="E31" s="2" t="e">
        <f t="shared" si="3"/>
        <v>#DIV/0!</v>
      </c>
      <c r="F31" s="2">
        <f t="shared" si="3"/>
        <v>24.48</v>
      </c>
      <c r="G31" s="2" t="e">
        <f t="shared" si="3"/>
        <v>#DIV/0!</v>
      </c>
      <c r="H31" s="2">
        <f t="shared" si="3"/>
        <v>14.26</v>
      </c>
      <c r="I31" s="2">
        <f t="shared" si="3"/>
        <v>38.46</v>
      </c>
      <c r="J31" s="2">
        <f t="shared" si="3"/>
        <v>145.11249999999998</v>
      </c>
      <c r="K31" s="2">
        <f t="shared" si="3"/>
        <v>4.0019999999999998</v>
      </c>
      <c r="L31" s="2">
        <f t="shared" si="3"/>
        <v>1.65</v>
      </c>
      <c r="M31" s="2">
        <f t="shared" si="3"/>
        <v>3.2549999999999999</v>
      </c>
      <c r="N31" s="2">
        <f t="shared" si="3"/>
        <v>123.18375</v>
      </c>
    </row>
    <row r="32" spans="1:14" x14ac:dyDescent="0.35">
      <c r="A32" s="4" t="s">
        <v>131</v>
      </c>
      <c r="B32" s="2">
        <f>STDEVA(B23:B30)</f>
        <v>0</v>
      </c>
      <c r="C32" s="2">
        <f>STDEVA(C28:C30)</f>
        <v>5.1395622381677599</v>
      </c>
      <c r="D32" s="2">
        <f t="shared" ref="D32:N32" si="4">STDEVA(D23:D30)</f>
        <v>14.362520110641148</v>
      </c>
      <c r="E32" s="2">
        <f t="shared" si="4"/>
        <v>0</v>
      </c>
      <c r="F32" s="2">
        <f t="shared" si="4"/>
        <v>11.468500960705994</v>
      </c>
      <c r="G32" s="2">
        <f t="shared" si="4"/>
        <v>0</v>
      </c>
      <c r="H32" s="2">
        <f t="shared" si="4"/>
        <v>5.041671349860084</v>
      </c>
      <c r="I32" s="2">
        <f t="shared" si="4"/>
        <v>23.241355228496097</v>
      </c>
      <c r="J32" s="2">
        <f t="shared" si="4"/>
        <v>78.770105052615008</v>
      </c>
      <c r="K32" s="2">
        <f t="shared" si="4"/>
        <v>4.2231654935266612</v>
      </c>
      <c r="L32" s="2">
        <f t="shared" si="4"/>
        <v>0.58336309447890167</v>
      </c>
      <c r="M32" s="2">
        <f t="shared" si="4"/>
        <v>1.557148836816828</v>
      </c>
      <c r="N32" s="2">
        <f t="shared" si="4"/>
        <v>87.162768089772314</v>
      </c>
    </row>
    <row r="33" spans="1:17" x14ac:dyDescent="0.35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7" x14ac:dyDescent="0.35">
      <c r="A34" s="4"/>
    </row>
    <row r="35" spans="1:17" x14ac:dyDescent="0.3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35">
      <c r="A36" s="4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35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</sheetData>
  <conditionalFormatting sqref="E31:E35 E20:E21">
    <cfRule type="cellIs" dxfId="0" priority="1" operator="greaterThan">
      <formula>185152.685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E74A9-D44D-477A-B060-DF43E0195EC4}">
  <dimension ref="A1:U75"/>
  <sheetViews>
    <sheetView topLeftCell="A34" zoomScale="85" zoomScaleNormal="85" workbookViewId="0">
      <selection activeCell="D67" sqref="D67"/>
    </sheetView>
  </sheetViews>
  <sheetFormatPr baseColWidth="10" defaultRowHeight="14.5" x14ac:dyDescent="0.35"/>
  <sheetData>
    <row r="1" spans="1:21" x14ac:dyDescent="0.35">
      <c r="A1" s="9" t="s">
        <v>1019</v>
      </c>
    </row>
    <row r="2" spans="1:21" x14ac:dyDescent="0.35">
      <c r="B2" t="s">
        <v>1</v>
      </c>
      <c r="C2" t="s">
        <v>2</v>
      </c>
      <c r="D2" t="s">
        <v>1699</v>
      </c>
      <c r="E2" t="s">
        <v>1700</v>
      </c>
      <c r="F2" t="s">
        <v>1701</v>
      </c>
      <c r="G2" t="s">
        <v>1702</v>
      </c>
      <c r="H2" t="s">
        <v>1703</v>
      </c>
      <c r="I2" t="s">
        <v>1704</v>
      </c>
      <c r="J2" t="s">
        <v>1705</v>
      </c>
      <c r="K2" t="s">
        <v>1706</v>
      </c>
      <c r="L2" t="s">
        <v>1707</v>
      </c>
      <c r="M2" t="s">
        <v>1708</v>
      </c>
      <c r="N2" t="s">
        <v>5</v>
      </c>
      <c r="O2" t="s">
        <v>6</v>
      </c>
      <c r="P2" t="s">
        <v>7</v>
      </c>
      <c r="Q2" t="s">
        <v>8</v>
      </c>
      <c r="R2" t="s">
        <v>9</v>
      </c>
      <c r="S2" t="s">
        <v>12</v>
      </c>
      <c r="T2" t="s">
        <v>13</v>
      </c>
      <c r="U2" t="s">
        <v>1709</v>
      </c>
    </row>
    <row r="3" spans="1:21" x14ac:dyDescent="0.35">
      <c r="A3" t="s">
        <v>1710</v>
      </c>
      <c r="B3" t="s">
        <v>1711</v>
      </c>
      <c r="C3" t="s">
        <v>1712</v>
      </c>
      <c r="D3">
        <v>13.14</v>
      </c>
      <c r="E3">
        <v>4004.14</v>
      </c>
      <c r="F3">
        <v>3.53</v>
      </c>
      <c r="G3">
        <v>403.94</v>
      </c>
      <c r="H3">
        <v>7.49</v>
      </c>
      <c r="I3">
        <v>400232.47</v>
      </c>
      <c r="J3">
        <v>404723.25</v>
      </c>
      <c r="K3" t="s">
        <v>1400</v>
      </c>
      <c r="L3">
        <v>16265.08</v>
      </c>
      <c r="M3">
        <v>13195.89</v>
      </c>
      <c r="N3">
        <v>0.32800000000000001</v>
      </c>
      <c r="O3">
        <v>1.93</v>
      </c>
      <c r="P3" t="s">
        <v>330</v>
      </c>
      <c r="Q3" t="s">
        <v>1713</v>
      </c>
      <c r="R3">
        <v>5817.12</v>
      </c>
      <c r="S3">
        <v>2.9000000000000001E-2</v>
      </c>
      <c r="T3">
        <v>21.39</v>
      </c>
      <c r="U3" t="s">
        <v>1145</v>
      </c>
    </row>
    <row r="4" spans="1:21" x14ac:dyDescent="0.35">
      <c r="A4" t="s">
        <v>1714</v>
      </c>
      <c r="B4" t="s">
        <v>1715</v>
      </c>
      <c r="C4" t="s">
        <v>15</v>
      </c>
      <c r="D4">
        <v>5.76</v>
      </c>
      <c r="E4">
        <v>3401.43</v>
      </c>
      <c r="F4">
        <v>1.26</v>
      </c>
      <c r="G4">
        <v>255.96</v>
      </c>
      <c r="H4" t="s">
        <v>1716</v>
      </c>
      <c r="I4">
        <v>400232.47</v>
      </c>
      <c r="J4">
        <v>405934.78</v>
      </c>
      <c r="K4" t="s">
        <v>189</v>
      </c>
      <c r="L4">
        <v>16208.88</v>
      </c>
      <c r="M4">
        <v>11763.52</v>
      </c>
      <c r="N4" t="s">
        <v>1717</v>
      </c>
      <c r="O4">
        <v>1.26</v>
      </c>
      <c r="P4" t="s">
        <v>719</v>
      </c>
      <c r="Q4" t="s">
        <v>1718</v>
      </c>
      <c r="R4">
        <v>6200.66</v>
      </c>
      <c r="S4" t="s">
        <v>1719</v>
      </c>
      <c r="T4">
        <v>20.88</v>
      </c>
      <c r="U4" t="s">
        <v>1145</v>
      </c>
    </row>
    <row r="5" spans="1:21" x14ac:dyDescent="0.35">
      <c r="A5" t="s">
        <v>1720</v>
      </c>
      <c r="B5" t="s">
        <v>1721</v>
      </c>
      <c r="C5" t="s">
        <v>1722</v>
      </c>
      <c r="D5" t="s">
        <v>1723</v>
      </c>
      <c r="E5">
        <v>3770.52</v>
      </c>
      <c r="F5" t="s">
        <v>1181</v>
      </c>
      <c r="G5">
        <v>321.06</v>
      </c>
      <c r="H5" t="s">
        <v>166</v>
      </c>
      <c r="I5">
        <v>400232.47</v>
      </c>
      <c r="J5">
        <v>408772.19</v>
      </c>
      <c r="K5" t="s">
        <v>29</v>
      </c>
      <c r="L5">
        <v>17038.5</v>
      </c>
      <c r="M5">
        <v>12790.27</v>
      </c>
      <c r="N5" t="s">
        <v>1724</v>
      </c>
      <c r="O5">
        <v>1.1599999999999999</v>
      </c>
      <c r="P5" t="s">
        <v>1438</v>
      </c>
      <c r="Q5" t="s">
        <v>1725</v>
      </c>
      <c r="R5">
        <v>5593.23</v>
      </c>
      <c r="S5" t="s">
        <v>880</v>
      </c>
      <c r="T5">
        <v>16.25</v>
      </c>
      <c r="U5" t="s">
        <v>1145</v>
      </c>
    </row>
    <row r="6" spans="1:21" x14ac:dyDescent="0.35">
      <c r="A6" t="s">
        <v>1726</v>
      </c>
      <c r="B6">
        <v>0.19700000000000001</v>
      </c>
      <c r="C6">
        <v>0.88</v>
      </c>
      <c r="D6">
        <v>164.08</v>
      </c>
      <c r="E6">
        <v>3410.11</v>
      </c>
      <c r="F6">
        <v>12.58</v>
      </c>
      <c r="G6">
        <v>762.99</v>
      </c>
      <c r="H6">
        <v>17.23</v>
      </c>
      <c r="I6">
        <v>400232.47</v>
      </c>
      <c r="J6">
        <v>406258</v>
      </c>
      <c r="K6" t="s">
        <v>1727</v>
      </c>
      <c r="L6">
        <v>13710.24</v>
      </c>
      <c r="M6">
        <v>14063.68</v>
      </c>
      <c r="N6">
        <v>0.47199999999999998</v>
      </c>
      <c r="O6">
        <v>1.74</v>
      </c>
      <c r="P6" t="s">
        <v>719</v>
      </c>
      <c r="Q6" t="s">
        <v>906</v>
      </c>
      <c r="R6">
        <v>7681.47</v>
      </c>
      <c r="S6" t="s">
        <v>297</v>
      </c>
      <c r="T6">
        <v>24.28</v>
      </c>
      <c r="U6">
        <v>2.0999999999999999E-3</v>
      </c>
    </row>
    <row r="7" spans="1:21" x14ac:dyDescent="0.35">
      <c r="A7" t="s">
        <v>1728</v>
      </c>
      <c r="B7">
        <v>8.3000000000000004E-2</v>
      </c>
      <c r="C7" t="s">
        <v>594</v>
      </c>
      <c r="D7">
        <v>16.41</v>
      </c>
      <c r="E7">
        <v>3179.04</v>
      </c>
      <c r="F7">
        <v>5.41</v>
      </c>
      <c r="G7">
        <v>296.55</v>
      </c>
      <c r="H7">
        <v>10.8</v>
      </c>
      <c r="I7">
        <v>400232.5</v>
      </c>
      <c r="J7">
        <v>398923.88</v>
      </c>
      <c r="K7" t="s">
        <v>302</v>
      </c>
      <c r="L7">
        <v>12871.74</v>
      </c>
      <c r="M7">
        <v>11037.75</v>
      </c>
      <c r="N7">
        <v>0.53500000000000003</v>
      </c>
      <c r="O7">
        <v>1.41</v>
      </c>
      <c r="P7">
        <v>0.17899999999999999</v>
      </c>
      <c r="Q7" t="s">
        <v>887</v>
      </c>
      <c r="R7">
        <v>6234.53</v>
      </c>
      <c r="S7" t="s">
        <v>329</v>
      </c>
      <c r="T7">
        <v>22.44</v>
      </c>
      <c r="U7">
        <v>2.5999999999999999E-3</v>
      </c>
    </row>
    <row r="8" spans="1:21" x14ac:dyDescent="0.35">
      <c r="A8" t="s">
        <v>1729</v>
      </c>
      <c r="B8">
        <v>0.16600000000000001</v>
      </c>
      <c r="C8" t="s">
        <v>1730</v>
      </c>
      <c r="D8">
        <v>23.92</v>
      </c>
      <c r="E8">
        <v>3719.15</v>
      </c>
      <c r="F8">
        <v>3.71</v>
      </c>
      <c r="G8">
        <v>273.66000000000003</v>
      </c>
      <c r="H8">
        <v>10.43</v>
      </c>
      <c r="I8">
        <v>400232.47</v>
      </c>
      <c r="J8">
        <v>409401.5</v>
      </c>
      <c r="K8">
        <v>0.54</v>
      </c>
      <c r="L8">
        <v>15603.14</v>
      </c>
      <c r="M8">
        <v>15989.34</v>
      </c>
      <c r="N8">
        <v>0.17899999999999999</v>
      </c>
      <c r="O8">
        <v>2.71</v>
      </c>
      <c r="P8" t="s">
        <v>1481</v>
      </c>
      <c r="Q8" t="s">
        <v>1713</v>
      </c>
      <c r="R8">
        <v>6520.04</v>
      </c>
      <c r="S8" t="s">
        <v>1731</v>
      </c>
      <c r="T8">
        <v>21.72</v>
      </c>
      <c r="U8">
        <v>5.0000000000000001E-3</v>
      </c>
    </row>
    <row r="9" spans="1:21" x14ac:dyDescent="0.35">
      <c r="A9" t="s">
        <v>1732</v>
      </c>
      <c r="B9" t="s">
        <v>1733</v>
      </c>
      <c r="C9">
        <v>1.17</v>
      </c>
      <c r="D9">
        <v>441.95</v>
      </c>
      <c r="E9">
        <v>3765.58</v>
      </c>
      <c r="F9">
        <v>38.42</v>
      </c>
      <c r="G9">
        <v>1959.51</v>
      </c>
      <c r="H9">
        <v>25.42</v>
      </c>
      <c r="I9">
        <v>400232.47</v>
      </c>
      <c r="J9">
        <v>409148.75</v>
      </c>
      <c r="K9">
        <v>1.78</v>
      </c>
      <c r="L9">
        <v>14313.46</v>
      </c>
      <c r="M9">
        <v>17224.84</v>
      </c>
      <c r="N9">
        <v>0.98399999999999999</v>
      </c>
      <c r="O9">
        <v>2.12</v>
      </c>
      <c r="P9" t="s">
        <v>1734</v>
      </c>
      <c r="Q9">
        <v>5.3999999999999999E-2</v>
      </c>
      <c r="R9">
        <v>5364.24</v>
      </c>
      <c r="S9" t="s">
        <v>1731</v>
      </c>
      <c r="T9">
        <v>21.1</v>
      </c>
      <c r="U9">
        <v>6.4999999999999997E-3</v>
      </c>
    </row>
    <row r="10" spans="1:21" x14ac:dyDescent="0.35">
      <c r="A10" t="s">
        <v>1735</v>
      </c>
      <c r="B10" t="s">
        <v>1736</v>
      </c>
      <c r="C10" t="s">
        <v>1737</v>
      </c>
      <c r="D10">
        <v>14.49</v>
      </c>
      <c r="E10">
        <v>3786.66</v>
      </c>
      <c r="F10">
        <v>0.8</v>
      </c>
      <c r="G10">
        <v>282.72000000000003</v>
      </c>
      <c r="H10">
        <v>8.9700000000000006</v>
      </c>
      <c r="I10">
        <v>400232.5</v>
      </c>
      <c r="J10">
        <v>407587.22</v>
      </c>
      <c r="K10" t="s">
        <v>723</v>
      </c>
      <c r="L10">
        <v>16902.63</v>
      </c>
      <c r="M10">
        <v>18391.400000000001</v>
      </c>
      <c r="N10">
        <v>0.32700000000000001</v>
      </c>
      <c r="O10">
        <v>2.64</v>
      </c>
      <c r="P10" t="s">
        <v>1738</v>
      </c>
      <c r="Q10" t="s">
        <v>336</v>
      </c>
      <c r="R10">
        <v>6066.6</v>
      </c>
      <c r="S10" t="s">
        <v>1739</v>
      </c>
      <c r="T10">
        <v>27.63</v>
      </c>
      <c r="U10" t="s">
        <v>1145</v>
      </c>
    </row>
    <row r="11" spans="1:21" x14ac:dyDescent="0.35">
      <c r="A11" t="s">
        <v>1740</v>
      </c>
      <c r="B11" t="s">
        <v>1715</v>
      </c>
      <c r="C11" t="s">
        <v>1741</v>
      </c>
      <c r="D11">
        <v>5.65</v>
      </c>
      <c r="E11">
        <v>1831.07</v>
      </c>
      <c r="F11">
        <v>0.96</v>
      </c>
      <c r="G11">
        <v>132.65</v>
      </c>
      <c r="H11">
        <v>5.53</v>
      </c>
      <c r="I11">
        <v>400232.47</v>
      </c>
      <c r="J11">
        <v>409660.19</v>
      </c>
      <c r="K11" t="s">
        <v>167</v>
      </c>
      <c r="L11">
        <v>12820.41</v>
      </c>
      <c r="M11">
        <v>7463.63</v>
      </c>
      <c r="N11">
        <v>0.191</v>
      </c>
      <c r="O11">
        <v>1.83</v>
      </c>
      <c r="P11" t="s">
        <v>1742</v>
      </c>
      <c r="Q11" t="s">
        <v>1718</v>
      </c>
      <c r="R11">
        <v>4858.6499999999996</v>
      </c>
      <c r="S11" t="s">
        <v>1719</v>
      </c>
      <c r="T11">
        <v>20.37</v>
      </c>
      <c r="U11">
        <v>7.4999999999999997E-3</v>
      </c>
    </row>
    <row r="12" spans="1:21" x14ac:dyDescent="0.35">
      <c r="A12" t="s">
        <v>1743</v>
      </c>
      <c r="B12" t="s">
        <v>1744</v>
      </c>
      <c r="C12" t="s">
        <v>594</v>
      </c>
      <c r="D12" t="s">
        <v>1645</v>
      </c>
      <c r="E12">
        <v>1781.93</v>
      </c>
      <c r="F12" t="s">
        <v>86</v>
      </c>
      <c r="G12">
        <v>244.91</v>
      </c>
      <c r="H12">
        <v>2.74</v>
      </c>
      <c r="I12">
        <v>400232.47</v>
      </c>
      <c r="J12">
        <v>407236.75</v>
      </c>
      <c r="K12" t="s">
        <v>396</v>
      </c>
      <c r="L12">
        <v>13908.16</v>
      </c>
      <c r="M12">
        <v>7528.26</v>
      </c>
      <c r="N12">
        <v>9.7000000000000003E-2</v>
      </c>
      <c r="O12">
        <v>0.74</v>
      </c>
      <c r="P12">
        <v>0.2</v>
      </c>
      <c r="Q12">
        <v>3.5000000000000003E-2</v>
      </c>
      <c r="R12">
        <v>5784.46</v>
      </c>
      <c r="S12" t="s">
        <v>1745</v>
      </c>
      <c r="T12">
        <v>22.36</v>
      </c>
      <c r="U12" t="s">
        <v>1145</v>
      </c>
    </row>
    <row r="13" spans="1:21" x14ac:dyDescent="0.35">
      <c r="A13" t="s">
        <v>1746</v>
      </c>
      <c r="B13" t="s">
        <v>1747</v>
      </c>
      <c r="C13" t="s">
        <v>594</v>
      </c>
      <c r="D13">
        <v>9.7899999999999991</v>
      </c>
      <c r="E13">
        <v>3457.18</v>
      </c>
      <c r="F13">
        <v>1.07</v>
      </c>
      <c r="G13">
        <v>183.43</v>
      </c>
      <c r="H13">
        <v>5.41</v>
      </c>
      <c r="I13">
        <v>400232.47</v>
      </c>
      <c r="J13">
        <v>408363.34</v>
      </c>
      <c r="K13" t="s">
        <v>723</v>
      </c>
      <c r="L13">
        <v>11629.14</v>
      </c>
      <c r="M13">
        <v>11018.85</v>
      </c>
      <c r="N13">
        <v>0.27400000000000002</v>
      </c>
      <c r="O13">
        <v>1.52</v>
      </c>
      <c r="P13" t="s">
        <v>1503</v>
      </c>
      <c r="Q13">
        <v>3.2000000000000001E-2</v>
      </c>
      <c r="R13">
        <v>6319.49</v>
      </c>
      <c r="S13" t="s">
        <v>1745</v>
      </c>
      <c r="T13">
        <v>16.71</v>
      </c>
      <c r="U13" t="s">
        <v>1145</v>
      </c>
    </row>
    <row r="14" spans="1:21" x14ac:dyDescent="0.35">
      <c r="A14" t="s">
        <v>1748</v>
      </c>
      <c r="B14" t="s">
        <v>1749</v>
      </c>
      <c r="C14" t="s">
        <v>15</v>
      </c>
      <c r="D14">
        <v>19.84</v>
      </c>
      <c r="E14">
        <v>3465.49</v>
      </c>
      <c r="F14">
        <v>3.62</v>
      </c>
      <c r="G14">
        <v>292.41000000000003</v>
      </c>
      <c r="H14" t="s">
        <v>250</v>
      </c>
      <c r="I14">
        <v>400232.47</v>
      </c>
      <c r="J14">
        <v>396618.94</v>
      </c>
      <c r="K14" t="s">
        <v>396</v>
      </c>
      <c r="L14">
        <v>11493.94</v>
      </c>
      <c r="M14">
        <v>10973.34</v>
      </c>
      <c r="N14">
        <v>0.23200000000000001</v>
      </c>
      <c r="O14">
        <v>1.72</v>
      </c>
      <c r="P14" t="s">
        <v>1750</v>
      </c>
      <c r="Q14" t="s">
        <v>906</v>
      </c>
      <c r="R14">
        <v>5834.99</v>
      </c>
      <c r="S14" t="s">
        <v>1719</v>
      </c>
      <c r="T14">
        <v>15.21</v>
      </c>
      <c r="U14">
        <v>4.7000000000000002E-3</v>
      </c>
    </row>
    <row r="15" spans="1:21" x14ac:dyDescent="0.35">
      <c r="A15" t="s">
        <v>1751</v>
      </c>
      <c r="B15" t="s">
        <v>1752</v>
      </c>
      <c r="C15" t="s">
        <v>512</v>
      </c>
      <c r="D15" t="s">
        <v>1441</v>
      </c>
      <c r="E15">
        <v>3399.15</v>
      </c>
      <c r="F15">
        <v>3.75</v>
      </c>
      <c r="G15">
        <v>211.49</v>
      </c>
      <c r="H15">
        <v>4.71</v>
      </c>
      <c r="I15">
        <v>400232.47</v>
      </c>
      <c r="J15">
        <v>409167.25</v>
      </c>
      <c r="K15" t="s">
        <v>167</v>
      </c>
      <c r="L15">
        <v>12600.29</v>
      </c>
      <c r="M15">
        <v>11708.15</v>
      </c>
      <c r="N15">
        <v>0.27600000000000002</v>
      </c>
      <c r="O15">
        <v>2.0499999999999998</v>
      </c>
      <c r="P15" t="s">
        <v>1734</v>
      </c>
      <c r="Q15">
        <v>3.9E-2</v>
      </c>
      <c r="R15">
        <v>8516.2999999999993</v>
      </c>
      <c r="S15" t="s">
        <v>1719</v>
      </c>
      <c r="T15">
        <v>22.69</v>
      </c>
      <c r="U15">
        <v>1.01E-2</v>
      </c>
    </row>
    <row r="16" spans="1:21" x14ac:dyDescent="0.35">
      <c r="A16" t="s">
        <v>1753</v>
      </c>
      <c r="B16" t="s">
        <v>1754</v>
      </c>
      <c r="C16" t="s">
        <v>121</v>
      </c>
      <c r="D16">
        <v>21.38</v>
      </c>
      <c r="E16">
        <v>3595.91</v>
      </c>
      <c r="F16" t="s">
        <v>24</v>
      </c>
      <c r="G16">
        <v>243.02</v>
      </c>
      <c r="H16">
        <v>2.57</v>
      </c>
      <c r="I16">
        <v>400232.47</v>
      </c>
      <c r="J16">
        <v>405603.59</v>
      </c>
      <c r="K16" t="s">
        <v>177</v>
      </c>
      <c r="L16">
        <v>11781.76</v>
      </c>
      <c r="M16">
        <v>11014.84</v>
      </c>
      <c r="N16">
        <v>0.33400000000000002</v>
      </c>
      <c r="O16">
        <v>1.2</v>
      </c>
      <c r="P16" t="s">
        <v>1503</v>
      </c>
      <c r="Q16" t="s">
        <v>887</v>
      </c>
      <c r="R16">
        <v>5794.89</v>
      </c>
      <c r="S16" t="s">
        <v>1755</v>
      </c>
      <c r="T16">
        <v>15.04</v>
      </c>
      <c r="U16">
        <v>2.2000000000000001E-3</v>
      </c>
    </row>
    <row r="17" spans="1:21" x14ac:dyDescent="0.35">
      <c r="A17" t="s">
        <v>1756</v>
      </c>
      <c r="B17" t="s">
        <v>1715</v>
      </c>
      <c r="C17" t="s">
        <v>70</v>
      </c>
      <c r="D17">
        <v>22.93</v>
      </c>
      <c r="E17">
        <v>3590.51</v>
      </c>
      <c r="F17">
        <v>1.99</v>
      </c>
      <c r="G17">
        <v>234.81</v>
      </c>
      <c r="H17">
        <v>6.19</v>
      </c>
      <c r="I17">
        <v>400232.47</v>
      </c>
      <c r="J17">
        <v>403810.28</v>
      </c>
      <c r="K17" t="s">
        <v>167</v>
      </c>
      <c r="L17">
        <v>11999.93</v>
      </c>
      <c r="M17">
        <v>11420.15</v>
      </c>
      <c r="N17">
        <v>0.32200000000000001</v>
      </c>
      <c r="O17">
        <v>2.4</v>
      </c>
      <c r="P17" t="s">
        <v>1757</v>
      </c>
      <c r="Q17" t="s">
        <v>1718</v>
      </c>
      <c r="R17">
        <v>7079.33</v>
      </c>
      <c r="S17">
        <v>2.9000000000000001E-2</v>
      </c>
      <c r="T17">
        <v>22.01</v>
      </c>
      <c r="U17" t="s">
        <v>1145</v>
      </c>
    </row>
    <row r="18" spans="1:21" x14ac:dyDescent="0.35">
      <c r="A18" s="21" t="s">
        <v>130</v>
      </c>
      <c r="B18" s="22">
        <f>AVERAGE(B3:B17)</f>
        <v>0.1486666666666667</v>
      </c>
      <c r="C18" s="22">
        <f t="shared" ref="C18:U18" si="0">AVERAGE(C3:C17)</f>
        <v>1.0249999999999999</v>
      </c>
      <c r="D18" s="22">
        <f t="shared" si="0"/>
        <v>63.278333333333329</v>
      </c>
      <c r="E18" s="22">
        <f t="shared" si="0"/>
        <v>3343.8580000000002</v>
      </c>
      <c r="F18" s="22">
        <f t="shared" si="0"/>
        <v>6.424999999999998</v>
      </c>
      <c r="G18" s="22">
        <f t="shared" si="0"/>
        <v>406.60733333333337</v>
      </c>
      <c r="H18" s="22">
        <f t="shared" si="0"/>
        <v>8.9574999999999978</v>
      </c>
      <c r="I18" s="22">
        <f t="shared" si="0"/>
        <v>400232.47399999981</v>
      </c>
      <c r="J18" s="22">
        <f t="shared" si="0"/>
        <v>406080.66066666675</v>
      </c>
      <c r="K18" s="22">
        <f t="shared" si="0"/>
        <v>1.1600000000000001</v>
      </c>
      <c r="L18" s="22">
        <f t="shared" si="0"/>
        <v>13943.153333333334</v>
      </c>
      <c r="M18" s="22">
        <f t="shared" si="0"/>
        <v>12372.260666666665</v>
      </c>
      <c r="N18" s="22">
        <f t="shared" si="0"/>
        <v>0.35007692307692306</v>
      </c>
      <c r="O18" s="22">
        <f t="shared" si="0"/>
        <v>1.762</v>
      </c>
      <c r="P18" s="22">
        <f t="shared" si="0"/>
        <v>0.1895</v>
      </c>
      <c r="Q18" s="22">
        <f t="shared" si="0"/>
        <v>0.04</v>
      </c>
      <c r="R18" s="22">
        <f t="shared" si="0"/>
        <v>6244.4</v>
      </c>
      <c r="S18" s="22">
        <f t="shared" si="0"/>
        <v>2.9000000000000001E-2</v>
      </c>
      <c r="T18" s="22">
        <f t="shared" si="0"/>
        <v>20.672000000000004</v>
      </c>
      <c r="U18" s="22">
        <f t="shared" si="0"/>
        <v>5.0875E-3</v>
      </c>
    </row>
    <row r="19" spans="1:21" x14ac:dyDescent="0.35">
      <c r="A19" t="s">
        <v>131</v>
      </c>
      <c r="B19" s="23">
        <f>STDEVA(B3:B17)</f>
        <v>6.5461511774549813E-2</v>
      </c>
      <c r="C19" s="23">
        <f t="shared" ref="C19:U19" si="1">STDEVA(C3:C17)</f>
        <v>0.36480262112675721</v>
      </c>
      <c r="D19" s="23">
        <f t="shared" si="1"/>
        <v>115.43822296342049</v>
      </c>
      <c r="E19" s="23">
        <f t="shared" si="1"/>
        <v>657.42225035360343</v>
      </c>
      <c r="F19" s="23">
        <f t="shared" si="1"/>
        <v>9.7430304760450621</v>
      </c>
      <c r="G19" s="23">
        <f t="shared" si="1"/>
        <v>452.93209621100505</v>
      </c>
      <c r="H19" s="23">
        <f t="shared" si="1"/>
        <v>6.9138761094731001</v>
      </c>
      <c r="I19" s="23">
        <f t="shared" si="1"/>
        <v>1.055597326806597E-2</v>
      </c>
      <c r="J19" s="23">
        <f t="shared" si="1"/>
        <v>3843.9527188066372</v>
      </c>
      <c r="K19" s="23">
        <f t="shared" si="1"/>
        <v>0.47065101822091165</v>
      </c>
      <c r="L19" s="23">
        <f t="shared" si="1"/>
        <v>1996.8813648668163</v>
      </c>
      <c r="M19" s="23">
        <f t="shared" si="1"/>
        <v>3085.266291765864</v>
      </c>
      <c r="N19" s="23">
        <f t="shared" si="1"/>
        <v>0.24042397075642374</v>
      </c>
      <c r="O19" s="23">
        <f t="shared" si="1"/>
        <v>0.56568795032496255</v>
      </c>
      <c r="P19" s="23">
        <f t="shared" si="1"/>
        <v>6.6796563926454722E-2</v>
      </c>
      <c r="Q19" s="23">
        <f t="shared" si="1"/>
        <v>1.885912687975418E-2</v>
      </c>
      <c r="R19" s="23">
        <f t="shared" si="1"/>
        <v>922.80020702517504</v>
      </c>
      <c r="S19" s="23">
        <f t="shared" si="1"/>
        <v>1.0204107482960455E-2</v>
      </c>
      <c r="T19" s="23">
        <f t="shared" si="1"/>
        <v>3.50514968092866</v>
      </c>
      <c r="U19" s="23">
        <f t="shared" si="1"/>
        <v>3.3077542374302976E-3</v>
      </c>
    </row>
    <row r="21" spans="1:21" x14ac:dyDescent="0.35">
      <c r="A21" s="1" t="s">
        <v>0</v>
      </c>
    </row>
    <row r="22" spans="1:21" x14ac:dyDescent="0.35">
      <c r="A22" s="24"/>
      <c r="B22" s="24" t="s">
        <v>1</v>
      </c>
      <c r="C22" s="24" t="s">
        <v>2</v>
      </c>
      <c r="D22" s="24" t="s">
        <v>1699</v>
      </c>
      <c r="E22" s="24" t="s">
        <v>1700</v>
      </c>
      <c r="F22" s="24" t="s">
        <v>1701</v>
      </c>
      <c r="G22" s="24" t="s">
        <v>1702</v>
      </c>
      <c r="H22" s="24" t="s">
        <v>1703</v>
      </c>
      <c r="I22" s="24" t="s">
        <v>1704</v>
      </c>
      <c r="J22" s="24" t="s">
        <v>1705</v>
      </c>
      <c r="K22" s="24" t="s">
        <v>1706</v>
      </c>
      <c r="L22" s="24" t="s">
        <v>1707</v>
      </c>
      <c r="M22" s="24" t="s">
        <v>1708</v>
      </c>
      <c r="N22" s="24" t="s">
        <v>5</v>
      </c>
      <c r="O22" s="24" t="s">
        <v>6</v>
      </c>
      <c r="P22" s="24" t="s">
        <v>7</v>
      </c>
      <c r="Q22" s="24" t="s">
        <v>8</v>
      </c>
      <c r="R22" s="24" t="s">
        <v>9</v>
      </c>
      <c r="S22" s="24" t="s">
        <v>12</v>
      </c>
      <c r="T22" s="24" t="s">
        <v>13</v>
      </c>
      <c r="U22" s="24" t="s">
        <v>1709</v>
      </c>
    </row>
    <row r="23" spans="1:21" x14ac:dyDescent="0.35">
      <c r="A23" s="24" t="s">
        <v>1758</v>
      </c>
      <c r="B23" s="24">
        <v>0.10100000000000001</v>
      </c>
      <c r="C23" s="24">
        <v>0.93</v>
      </c>
      <c r="D23" s="24">
        <v>5.19</v>
      </c>
      <c r="E23" s="24">
        <v>1008.24</v>
      </c>
      <c r="F23" s="24">
        <v>1.1100000000000001</v>
      </c>
      <c r="G23" s="24">
        <v>335.86</v>
      </c>
      <c r="H23" s="24">
        <v>2.0499999999999998</v>
      </c>
      <c r="I23" s="24">
        <v>400232.5</v>
      </c>
      <c r="J23" s="24">
        <v>386510.38</v>
      </c>
      <c r="K23" s="24" t="s">
        <v>723</v>
      </c>
      <c r="L23" s="24">
        <v>5269.8</v>
      </c>
      <c r="M23" s="24">
        <v>3496.86</v>
      </c>
      <c r="N23" s="24">
        <v>0.309</v>
      </c>
      <c r="O23" s="24">
        <v>3.63</v>
      </c>
      <c r="P23" s="24" t="s">
        <v>1738</v>
      </c>
      <c r="Q23" s="24">
        <v>4.7E-2</v>
      </c>
      <c r="R23" s="24">
        <v>8263.8700000000008</v>
      </c>
      <c r="S23" s="24" t="s">
        <v>1739</v>
      </c>
      <c r="T23" s="24">
        <v>6.05</v>
      </c>
      <c r="U23" s="24">
        <v>2.0299999999999999E-2</v>
      </c>
    </row>
    <row r="24" spans="1:21" x14ac:dyDescent="0.35">
      <c r="A24" s="24" t="s">
        <v>1759</v>
      </c>
      <c r="B24" s="24">
        <v>0.46600000000000003</v>
      </c>
      <c r="C24" s="24">
        <v>5.65</v>
      </c>
      <c r="D24" s="24">
        <v>24.78</v>
      </c>
      <c r="E24" s="24">
        <v>1055.55</v>
      </c>
      <c r="F24" s="24">
        <v>1.0900000000000001</v>
      </c>
      <c r="G24" s="24">
        <v>204.24</v>
      </c>
      <c r="H24" s="24" t="s">
        <v>255</v>
      </c>
      <c r="I24" s="24">
        <v>400232.47</v>
      </c>
      <c r="J24" s="24">
        <v>416635.66</v>
      </c>
      <c r="K24" s="24" t="s">
        <v>1760</v>
      </c>
      <c r="L24" s="24">
        <v>6077.17</v>
      </c>
      <c r="M24" s="24">
        <v>4211.8</v>
      </c>
      <c r="N24" s="24">
        <v>0.249</v>
      </c>
      <c r="O24" s="24">
        <v>1.45</v>
      </c>
      <c r="P24" s="24">
        <v>0.3</v>
      </c>
      <c r="Q24" s="24" t="s">
        <v>927</v>
      </c>
      <c r="R24" s="24">
        <v>8963.41</v>
      </c>
      <c r="S24" s="24">
        <v>5.3999999999999999E-2</v>
      </c>
      <c r="T24" s="24">
        <v>5.8</v>
      </c>
      <c r="U24" s="24" t="s">
        <v>1145</v>
      </c>
    </row>
    <row r="25" spans="1:21" x14ac:dyDescent="0.35">
      <c r="A25" s="24" t="s">
        <v>1761</v>
      </c>
      <c r="B25" s="24">
        <v>1.46</v>
      </c>
      <c r="C25" s="24">
        <v>10.130000000000001</v>
      </c>
      <c r="D25" s="24">
        <v>56.25</v>
      </c>
      <c r="E25" s="24">
        <v>975.8</v>
      </c>
      <c r="F25" s="24">
        <v>1.05</v>
      </c>
      <c r="G25" s="24">
        <v>352.95</v>
      </c>
      <c r="H25" s="24">
        <v>3.83</v>
      </c>
      <c r="I25" s="24">
        <v>400232.5</v>
      </c>
      <c r="J25" s="24">
        <v>402257.19</v>
      </c>
      <c r="K25" s="24" t="s">
        <v>204</v>
      </c>
      <c r="L25" s="24">
        <v>5777.75</v>
      </c>
      <c r="M25" s="24">
        <v>3486.76</v>
      </c>
      <c r="N25" s="24" t="s">
        <v>1762</v>
      </c>
      <c r="O25" s="24">
        <v>0.9</v>
      </c>
      <c r="P25" s="24" t="s">
        <v>1481</v>
      </c>
      <c r="Q25" s="24" t="s">
        <v>1763</v>
      </c>
      <c r="R25" s="24">
        <v>6347.65</v>
      </c>
      <c r="S25" s="24">
        <v>0.09</v>
      </c>
      <c r="T25" s="24">
        <v>2.12</v>
      </c>
      <c r="U25" s="24" t="s">
        <v>1145</v>
      </c>
    </row>
    <row r="26" spans="1:21" x14ac:dyDescent="0.35">
      <c r="A26" s="24" t="s">
        <v>1764</v>
      </c>
      <c r="B26" s="24">
        <v>2.59</v>
      </c>
      <c r="C26" s="24">
        <v>15.93</v>
      </c>
      <c r="D26" s="24">
        <v>158.32</v>
      </c>
      <c r="E26" s="24">
        <v>1082.8900000000001</v>
      </c>
      <c r="F26" s="24">
        <v>1.77</v>
      </c>
      <c r="G26" s="24">
        <v>360.01</v>
      </c>
      <c r="H26" s="24">
        <v>15.64</v>
      </c>
      <c r="I26" s="24">
        <v>400232.5</v>
      </c>
      <c r="J26" s="24">
        <v>399909.44</v>
      </c>
      <c r="K26" s="24" t="s">
        <v>60</v>
      </c>
      <c r="L26" s="24">
        <v>5961.4</v>
      </c>
      <c r="M26" s="24">
        <v>3659.92</v>
      </c>
      <c r="N26" s="24" t="s">
        <v>1447</v>
      </c>
      <c r="O26" s="24">
        <v>1.39</v>
      </c>
      <c r="P26" s="24" t="s">
        <v>394</v>
      </c>
      <c r="Q26" s="24">
        <v>0.11700000000000001</v>
      </c>
      <c r="R26" s="24">
        <v>8929.5</v>
      </c>
      <c r="S26" s="24">
        <v>0.185</v>
      </c>
      <c r="T26" s="24">
        <v>8.26</v>
      </c>
      <c r="U26" s="24">
        <v>8.0000000000000002E-3</v>
      </c>
    </row>
    <row r="27" spans="1:21" x14ac:dyDescent="0.35">
      <c r="A27" s="24" t="s">
        <v>1765</v>
      </c>
      <c r="B27" s="24">
        <v>0.106</v>
      </c>
      <c r="C27" s="24" t="s">
        <v>47</v>
      </c>
      <c r="D27" s="24" t="s">
        <v>1766</v>
      </c>
      <c r="E27" s="24">
        <v>1053.43</v>
      </c>
      <c r="F27" s="24" t="s">
        <v>242</v>
      </c>
      <c r="G27" s="24">
        <v>238.62</v>
      </c>
      <c r="H27" s="24" t="s">
        <v>174</v>
      </c>
      <c r="I27" s="24">
        <v>400232.47</v>
      </c>
      <c r="J27" s="24">
        <v>399876.09</v>
      </c>
      <c r="K27" s="24" t="s">
        <v>723</v>
      </c>
      <c r="L27" s="24">
        <v>5219.88</v>
      </c>
      <c r="M27" s="24">
        <v>3525.41</v>
      </c>
      <c r="N27" s="24" t="s">
        <v>1736</v>
      </c>
      <c r="O27" s="24">
        <v>0.87</v>
      </c>
      <c r="P27" s="24" t="s">
        <v>1503</v>
      </c>
      <c r="Q27" s="24">
        <v>0.04</v>
      </c>
      <c r="R27" s="24">
        <v>9376.77</v>
      </c>
      <c r="S27" s="24" t="s">
        <v>329</v>
      </c>
      <c r="T27" s="24">
        <v>4.6500000000000004</v>
      </c>
      <c r="U27" s="24">
        <v>4.7000000000000002E-3</v>
      </c>
    </row>
    <row r="28" spans="1:21" x14ac:dyDescent="0.35">
      <c r="A28" s="24" t="s">
        <v>1767</v>
      </c>
      <c r="B28" s="24" t="s">
        <v>1768</v>
      </c>
      <c r="C28" s="24" t="s">
        <v>805</v>
      </c>
      <c r="D28" s="24">
        <v>25.04</v>
      </c>
      <c r="E28" s="24">
        <v>1209.23</v>
      </c>
      <c r="F28" s="24">
        <v>2.13</v>
      </c>
      <c r="G28" s="24">
        <v>276.7</v>
      </c>
      <c r="H28" s="24">
        <v>8.83</v>
      </c>
      <c r="I28" s="24">
        <v>400232.5</v>
      </c>
      <c r="J28" s="24">
        <v>372035.28</v>
      </c>
      <c r="K28" s="24" t="s">
        <v>474</v>
      </c>
      <c r="L28" s="24">
        <v>6598.94</v>
      </c>
      <c r="M28" s="24">
        <v>3095.84</v>
      </c>
      <c r="N28" s="24">
        <v>0.92</v>
      </c>
      <c r="O28" s="24">
        <v>25.57</v>
      </c>
      <c r="P28" s="24" t="s">
        <v>784</v>
      </c>
      <c r="Q28" s="24" t="s">
        <v>1769</v>
      </c>
      <c r="R28" s="24">
        <v>7151.32</v>
      </c>
      <c r="S28" s="24" t="s">
        <v>336</v>
      </c>
      <c r="T28" s="24">
        <v>8.39</v>
      </c>
      <c r="U28" s="24">
        <v>0.248</v>
      </c>
    </row>
    <row r="29" spans="1:21" x14ac:dyDescent="0.35">
      <c r="A29" s="24" t="s">
        <v>1770</v>
      </c>
      <c r="B29" s="24" t="s">
        <v>1771</v>
      </c>
      <c r="C29" s="24">
        <v>0.95</v>
      </c>
      <c r="D29" s="24">
        <v>21.6</v>
      </c>
      <c r="E29" s="24">
        <v>1030.6300000000001</v>
      </c>
      <c r="F29" s="24" t="s">
        <v>1712</v>
      </c>
      <c r="G29" s="24">
        <v>298.32</v>
      </c>
      <c r="H29" s="24">
        <v>7.63</v>
      </c>
      <c r="I29" s="24">
        <v>400232.47</v>
      </c>
      <c r="J29" s="24">
        <v>403812.88</v>
      </c>
      <c r="K29" s="24" t="s">
        <v>1760</v>
      </c>
      <c r="L29" s="24">
        <v>6367.32</v>
      </c>
      <c r="M29" s="24">
        <v>3643.28</v>
      </c>
      <c r="N29" s="24">
        <v>0.32100000000000001</v>
      </c>
      <c r="O29" s="24">
        <v>3.49</v>
      </c>
      <c r="P29" s="24" t="s">
        <v>1481</v>
      </c>
      <c r="Q29" s="24" t="s">
        <v>898</v>
      </c>
      <c r="R29" s="24">
        <v>6876.47</v>
      </c>
      <c r="S29" s="24" t="s">
        <v>919</v>
      </c>
      <c r="T29" s="24">
        <v>5.03</v>
      </c>
      <c r="U29" s="24">
        <v>2.2499999999999999E-2</v>
      </c>
    </row>
    <row r="30" spans="1:21" x14ac:dyDescent="0.35">
      <c r="A30" s="24" t="s">
        <v>1772</v>
      </c>
      <c r="B30" s="24">
        <v>0.49399999999999999</v>
      </c>
      <c r="C30" s="24">
        <v>2.71</v>
      </c>
      <c r="D30" s="24">
        <v>20.45</v>
      </c>
      <c r="E30" s="24">
        <v>972.67</v>
      </c>
      <c r="F30" s="24" t="s">
        <v>728</v>
      </c>
      <c r="G30" s="24">
        <v>218.74</v>
      </c>
      <c r="H30" s="24" t="s">
        <v>1773</v>
      </c>
      <c r="I30" s="24">
        <v>400232.5</v>
      </c>
      <c r="J30" s="24">
        <v>410455.72</v>
      </c>
      <c r="K30" s="24" t="s">
        <v>474</v>
      </c>
      <c r="L30" s="24">
        <v>6395.88</v>
      </c>
      <c r="M30" s="24">
        <v>3744.26</v>
      </c>
      <c r="N30" s="24" t="s">
        <v>1774</v>
      </c>
      <c r="O30" s="24">
        <v>1.33</v>
      </c>
      <c r="P30" s="24" t="s">
        <v>185</v>
      </c>
      <c r="Q30" s="24" t="s">
        <v>900</v>
      </c>
      <c r="R30" s="24">
        <v>6143.17</v>
      </c>
      <c r="S30" s="24">
        <v>5.5E-2</v>
      </c>
      <c r="T30" s="24">
        <v>2.41</v>
      </c>
      <c r="U30" s="24" t="s">
        <v>1145</v>
      </c>
    </row>
    <row r="31" spans="1:21" x14ac:dyDescent="0.35">
      <c r="A31" s="24" t="s">
        <v>1775</v>
      </c>
      <c r="B31" s="24">
        <v>1.0329999999999999</v>
      </c>
      <c r="C31" s="24">
        <v>2.5099999999999998</v>
      </c>
      <c r="D31" s="24">
        <v>56.42</v>
      </c>
      <c r="E31" s="24">
        <v>1047.52</v>
      </c>
      <c r="F31" s="24">
        <v>1.1299999999999999</v>
      </c>
      <c r="G31" s="24">
        <v>362.75</v>
      </c>
      <c r="H31" s="24" t="s">
        <v>1776</v>
      </c>
      <c r="I31" s="24">
        <v>400232.5</v>
      </c>
      <c r="J31" s="24">
        <v>400990.91</v>
      </c>
      <c r="K31" s="24">
        <v>1</v>
      </c>
      <c r="L31" s="24">
        <v>6737.53</v>
      </c>
      <c r="M31" s="24">
        <v>3990.51</v>
      </c>
      <c r="N31" s="24" t="s">
        <v>1777</v>
      </c>
      <c r="O31" s="24">
        <v>0.98</v>
      </c>
      <c r="P31" s="24" t="s">
        <v>185</v>
      </c>
      <c r="Q31" s="24" t="s">
        <v>1778</v>
      </c>
      <c r="R31" s="24">
        <v>7277.35</v>
      </c>
      <c r="S31" s="24" t="s">
        <v>1763</v>
      </c>
      <c r="T31" s="24">
        <v>8.7799999999999994</v>
      </c>
      <c r="U31" s="24">
        <v>6.8000000000000005E-2</v>
      </c>
    </row>
    <row r="32" spans="1:21" x14ac:dyDescent="0.35">
      <c r="A32" s="24" t="s">
        <v>1779</v>
      </c>
      <c r="B32" s="24">
        <v>0.49</v>
      </c>
      <c r="C32" s="24">
        <v>1.49</v>
      </c>
      <c r="D32" s="24" t="s">
        <v>1476</v>
      </c>
      <c r="E32" s="24">
        <v>1108.6400000000001</v>
      </c>
      <c r="F32" s="24" t="s">
        <v>785</v>
      </c>
      <c r="G32" s="24">
        <v>195.24</v>
      </c>
      <c r="H32" s="24" t="s">
        <v>843</v>
      </c>
      <c r="I32" s="24">
        <v>400232.5</v>
      </c>
      <c r="J32" s="24">
        <v>412421.66</v>
      </c>
      <c r="K32" s="24" t="s">
        <v>1727</v>
      </c>
      <c r="L32" s="24">
        <v>6835.93</v>
      </c>
      <c r="M32" s="24">
        <v>3638.87</v>
      </c>
      <c r="N32" s="24">
        <v>0.106</v>
      </c>
      <c r="O32" s="24">
        <v>1.62</v>
      </c>
      <c r="P32" s="24" t="s">
        <v>1780</v>
      </c>
      <c r="Q32" s="24" t="s">
        <v>898</v>
      </c>
      <c r="R32" s="24">
        <v>9077.94</v>
      </c>
      <c r="S32" s="24" t="s">
        <v>880</v>
      </c>
      <c r="T32" s="24">
        <v>5.29</v>
      </c>
      <c r="U32" s="24">
        <v>7.9000000000000008E-3</v>
      </c>
    </row>
    <row r="33" spans="1:21" x14ac:dyDescent="0.35">
      <c r="A33" s="24" t="s">
        <v>1781</v>
      </c>
      <c r="B33" s="24">
        <v>0.79300000000000004</v>
      </c>
      <c r="C33" s="24">
        <v>2.61</v>
      </c>
      <c r="D33" s="24">
        <v>8.15</v>
      </c>
      <c r="E33" s="24">
        <v>980.76</v>
      </c>
      <c r="F33" s="24">
        <v>1.01</v>
      </c>
      <c r="G33" s="24">
        <v>268.14</v>
      </c>
      <c r="H33" s="24" t="s">
        <v>1613</v>
      </c>
      <c r="I33" s="24">
        <v>400232.47</v>
      </c>
      <c r="J33" s="24">
        <v>395795.53</v>
      </c>
      <c r="K33" s="24" t="s">
        <v>173</v>
      </c>
      <c r="L33" s="24">
        <v>5421.1</v>
      </c>
      <c r="M33" s="24">
        <v>3225.24</v>
      </c>
      <c r="N33" s="24" t="s">
        <v>1782</v>
      </c>
      <c r="O33" s="24">
        <v>7.12</v>
      </c>
      <c r="P33" s="24" t="s">
        <v>1783</v>
      </c>
      <c r="Q33" s="24" t="s">
        <v>336</v>
      </c>
      <c r="R33" s="24">
        <v>9448.5400000000009</v>
      </c>
      <c r="S33" s="24" t="s">
        <v>297</v>
      </c>
      <c r="T33" s="24">
        <v>5.43</v>
      </c>
      <c r="U33" s="24">
        <v>1.5E-3</v>
      </c>
    </row>
    <row r="34" spans="1:21" x14ac:dyDescent="0.35">
      <c r="A34" s="24" t="s">
        <v>1784</v>
      </c>
      <c r="B34" s="24">
        <v>0.41099999999999998</v>
      </c>
      <c r="C34" s="24">
        <v>2.14</v>
      </c>
      <c r="D34" s="24">
        <v>8.81</v>
      </c>
      <c r="E34" s="24">
        <v>910.68</v>
      </c>
      <c r="F34" s="24" t="s">
        <v>86</v>
      </c>
      <c r="G34" s="24">
        <v>176</v>
      </c>
      <c r="H34" s="24" t="s">
        <v>1785</v>
      </c>
      <c r="I34" s="24">
        <v>400232.47</v>
      </c>
      <c r="J34" s="24">
        <v>395156.88</v>
      </c>
      <c r="K34" s="24" t="s">
        <v>199</v>
      </c>
      <c r="L34" s="24">
        <v>5710.5</v>
      </c>
      <c r="M34" s="24">
        <v>2972.21</v>
      </c>
      <c r="N34" s="24" t="s">
        <v>1721</v>
      </c>
      <c r="O34" s="24">
        <v>1.23</v>
      </c>
      <c r="P34" s="24" t="s">
        <v>1757</v>
      </c>
      <c r="Q34" s="24">
        <v>3.5999999999999997E-2</v>
      </c>
      <c r="R34" s="24">
        <v>7381.47</v>
      </c>
      <c r="S34" s="24" t="s">
        <v>1739</v>
      </c>
      <c r="T34" s="24">
        <v>5.41</v>
      </c>
      <c r="U34" s="24">
        <v>3.1699999999999999E-2</v>
      </c>
    </row>
    <row r="35" spans="1:21" x14ac:dyDescent="0.35">
      <c r="A35" s="24" t="s">
        <v>1786</v>
      </c>
      <c r="B35" s="24">
        <v>0.88800000000000001</v>
      </c>
      <c r="C35" s="24">
        <v>3.65</v>
      </c>
      <c r="D35" s="24">
        <v>7.04</v>
      </c>
      <c r="E35" s="24">
        <v>1043</v>
      </c>
      <c r="F35" s="24" t="s">
        <v>1161</v>
      </c>
      <c r="G35" s="24">
        <v>205.19</v>
      </c>
      <c r="H35" s="24" t="s">
        <v>764</v>
      </c>
      <c r="I35" s="24">
        <v>400232.47</v>
      </c>
      <c r="J35" s="24">
        <v>399991.34</v>
      </c>
      <c r="K35" s="24" t="s">
        <v>173</v>
      </c>
      <c r="L35" s="24">
        <v>5294.98</v>
      </c>
      <c r="M35" s="24">
        <v>3346.6</v>
      </c>
      <c r="N35" s="24" t="s">
        <v>1754</v>
      </c>
      <c r="O35" s="24">
        <v>0.96</v>
      </c>
      <c r="P35" s="24" t="s">
        <v>1750</v>
      </c>
      <c r="Q35" s="24" t="s">
        <v>880</v>
      </c>
      <c r="R35" s="24">
        <v>10638.53</v>
      </c>
      <c r="S35" s="24" t="s">
        <v>329</v>
      </c>
      <c r="T35" s="24">
        <v>4.83</v>
      </c>
      <c r="U35" s="24" t="s">
        <v>1145</v>
      </c>
    </row>
    <row r="36" spans="1:21" x14ac:dyDescent="0.35">
      <c r="A36" s="24" t="s">
        <v>1787</v>
      </c>
      <c r="B36" s="24">
        <v>2.11</v>
      </c>
      <c r="C36" s="24">
        <v>7.01</v>
      </c>
      <c r="D36" s="24">
        <v>43.39</v>
      </c>
      <c r="E36" s="24">
        <v>886.72</v>
      </c>
      <c r="F36" s="24" t="s">
        <v>1161</v>
      </c>
      <c r="G36" s="24">
        <v>205.15</v>
      </c>
      <c r="H36" s="24">
        <v>3.26</v>
      </c>
      <c r="I36" s="24">
        <v>400232.47</v>
      </c>
      <c r="J36" s="24">
        <v>393171.41</v>
      </c>
      <c r="K36" s="24">
        <v>0.52</v>
      </c>
      <c r="L36" s="24">
        <v>5202.88</v>
      </c>
      <c r="M36" s="24">
        <v>3048.54</v>
      </c>
      <c r="N36" s="24">
        <v>8.6999999999999994E-2</v>
      </c>
      <c r="O36" s="24">
        <v>1.17</v>
      </c>
      <c r="P36" s="24" t="s">
        <v>1788</v>
      </c>
      <c r="Q36" s="24">
        <v>4.1000000000000002E-2</v>
      </c>
      <c r="R36" s="24">
        <v>8194.2900000000009</v>
      </c>
      <c r="S36" s="24">
        <v>4.8000000000000001E-2</v>
      </c>
      <c r="T36" s="24">
        <v>4.79</v>
      </c>
      <c r="U36" s="24">
        <v>1.6999999999999999E-3</v>
      </c>
    </row>
    <row r="37" spans="1:21" x14ac:dyDescent="0.35">
      <c r="A37" s="21" t="s">
        <v>130</v>
      </c>
      <c r="B37" s="25">
        <v>0.91183333333333338</v>
      </c>
      <c r="C37" s="25">
        <v>4.6425000000000001</v>
      </c>
      <c r="D37" s="25">
        <v>36.286666666666669</v>
      </c>
      <c r="E37" s="25">
        <v>1026.1257142857144</v>
      </c>
      <c r="F37" s="25">
        <v>1.327142857142857</v>
      </c>
      <c r="G37" s="25">
        <v>264.13642857142855</v>
      </c>
      <c r="H37" s="25">
        <v>6.873333333333334</v>
      </c>
      <c r="I37" s="25">
        <v>400232.48499999993</v>
      </c>
      <c r="J37" s="25">
        <v>399215.7407142857</v>
      </c>
      <c r="K37" s="25">
        <v>0.76</v>
      </c>
      <c r="L37" s="25">
        <v>5919.3614285714284</v>
      </c>
      <c r="M37" s="25">
        <v>3506.15</v>
      </c>
      <c r="N37" s="25">
        <v>0.33200000000000002</v>
      </c>
      <c r="O37" s="25">
        <v>3.6935714285714281</v>
      </c>
      <c r="P37" s="25">
        <v>0.3</v>
      </c>
      <c r="Q37" s="25">
        <v>5.6200000000000007E-2</v>
      </c>
      <c r="R37" s="25">
        <v>8147.8771428571426</v>
      </c>
      <c r="S37" s="25">
        <v>8.6399999999999991E-2</v>
      </c>
      <c r="T37" s="25">
        <v>5.5171428571428569</v>
      </c>
      <c r="U37" s="25">
        <v>4.1430000000000008E-2</v>
      </c>
    </row>
    <row r="38" spans="1:21" x14ac:dyDescent="0.35">
      <c r="A38" t="s">
        <v>131</v>
      </c>
      <c r="B38" s="24">
        <v>0.7901303411741355</v>
      </c>
      <c r="C38" s="24">
        <v>4.4558025510143935</v>
      </c>
      <c r="D38" s="24">
        <v>41.229296982489636</v>
      </c>
      <c r="E38" s="24">
        <v>81.553112916513669</v>
      </c>
      <c r="F38" s="24">
        <v>0.75063672605694853</v>
      </c>
      <c r="G38" s="24">
        <v>67.401907027020812</v>
      </c>
      <c r="H38" s="24">
        <v>4.7134271612485543</v>
      </c>
      <c r="I38" s="24">
        <v>1.5566235664380311E-2</v>
      </c>
      <c r="J38" s="24">
        <v>11108.385435788479</v>
      </c>
      <c r="K38" s="24">
        <v>0.29159659022109885</v>
      </c>
      <c r="L38" s="24">
        <v>591.74291962040331</v>
      </c>
      <c r="M38" s="24">
        <v>352.72132589122191</v>
      </c>
      <c r="N38" s="24">
        <v>0.25454255457174951</v>
      </c>
      <c r="O38" s="24">
        <v>6.5259265267827722</v>
      </c>
      <c r="P38" s="24">
        <v>8.0178372573727313E-2</v>
      </c>
      <c r="Q38" s="24">
        <v>3.3780887372127325E-2</v>
      </c>
      <c r="R38" s="24">
        <v>1323.6422621192391</v>
      </c>
      <c r="S38" s="24">
        <v>5.3521896515289949E-2</v>
      </c>
      <c r="T38" s="24">
        <v>1.9619943878670962</v>
      </c>
      <c r="U38" s="24">
        <v>6.5600509663659379E-2</v>
      </c>
    </row>
    <row r="39" spans="1:21" x14ac:dyDescent="0.3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</row>
    <row r="40" spans="1:21" x14ac:dyDescent="0.35">
      <c r="A40" s="24"/>
      <c r="B40" s="24" t="s">
        <v>1</v>
      </c>
      <c r="C40" s="24" t="s">
        <v>2</v>
      </c>
      <c r="D40" s="24" t="s">
        <v>1699</v>
      </c>
      <c r="E40" s="24" t="s">
        <v>1700</v>
      </c>
      <c r="F40" s="24" t="s">
        <v>1701</v>
      </c>
      <c r="G40" s="24" t="s">
        <v>1702</v>
      </c>
      <c r="H40" s="24" t="s">
        <v>1703</v>
      </c>
      <c r="I40" s="24" t="s">
        <v>1704</v>
      </c>
      <c r="J40" s="24" t="s">
        <v>1705</v>
      </c>
      <c r="K40" s="24" t="s">
        <v>1706</v>
      </c>
      <c r="L40" s="24" t="s">
        <v>1707</v>
      </c>
      <c r="M40" s="24" t="s">
        <v>1708</v>
      </c>
      <c r="N40" s="24" t="s">
        <v>5</v>
      </c>
      <c r="O40" s="24" t="s">
        <v>6</v>
      </c>
      <c r="P40" s="24" t="s">
        <v>7</v>
      </c>
      <c r="Q40" s="24" t="s">
        <v>8</v>
      </c>
      <c r="R40" s="24" t="s">
        <v>9</v>
      </c>
      <c r="S40" s="24" t="s">
        <v>12</v>
      </c>
      <c r="T40" s="24" t="s">
        <v>13</v>
      </c>
      <c r="U40" s="24" t="s">
        <v>1709</v>
      </c>
    </row>
    <row r="41" spans="1:21" x14ac:dyDescent="0.35">
      <c r="A41" s="24" t="s">
        <v>1789</v>
      </c>
      <c r="B41" s="24">
        <v>0.21199999999999999</v>
      </c>
      <c r="C41" s="24" t="s">
        <v>242</v>
      </c>
      <c r="D41" s="24" t="s">
        <v>34</v>
      </c>
      <c r="E41" s="24">
        <v>962.13</v>
      </c>
      <c r="F41" s="24" t="s">
        <v>242</v>
      </c>
      <c r="G41" s="24">
        <v>324.01</v>
      </c>
      <c r="H41" s="24" t="s">
        <v>193</v>
      </c>
      <c r="I41" s="24">
        <v>400232.47</v>
      </c>
      <c r="J41" s="24">
        <v>391601.94</v>
      </c>
      <c r="K41" s="24" t="s">
        <v>199</v>
      </c>
      <c r="L41" s="24">
        <v>6551.89</v>
      </c>
      <c r="M41" s="24">
        <v>4523.83</v>
      </c>
      <c r="N41" s="24" t="s">
        <v>1747</v>
      </c>
      <c r="O41" s="24">
        <v>1.82</v>
      </c>
      <c r="P41" s="24">
        <v>0.16</v>
      </c>
      <c r="Q41" s="24">
        <v>4.5999999999999999E-2</v>
      </c>
      <c r="R41" s="24">
        <v>6012.81</v>
      </c>
      <c r="S41" s="24" t="s">
        <v>1719</v>
      </c>
      <c r="T41" s="24">
        <v>2.21</v>
      </c>
      <c r="U41" s="24">
        <v>4.0000000000000001E-3</v>
      </c>
    </row>
    <row r="42" spans="1:21" x14ac:dyDescent="0.35">
      <c r="A42" s="24" t="s">
        <v>1790</v>
      </c>
      <c r="B42" s="24">
        <v>0.24099999999999999</v>
      </c>
      <c r="C42" s="24">
        <v>0.79</v>
      </c>
      <c r="D42" s="24" t="s">
        <v>1791</v>
      </c>
      <c r="E42" s="24">
        <v>1083.6600000000001</v>
      </c>
      <c r="F42" s="24">
        <v>1.61</v>
      </c>
      <c r="G42" s="24">
        <v>319.33999999999997</v>
      </c>
      <c r="H42" s="24">
        <v>3.7</v>
      </c>
      <c r="I42" s="24">
        <v>400232.47</v>
      </c>
      <c r="J42" s="24">
        <v>404110.25</v>
      </c>
      <c r="K42" s="24" t="s">
        <v>173</v>
      </c>
      <c r="L42" s="24">
        <v>6372.89</v>
      </c>
      <c r="M42" s="24">
        <v>3524.79</v>
      </c>
      <c r="N42" s="24" t="s">
        <v>1749</v>
      </c>
      <c r="O42" s="24">
        <v>1.59</v>
      </c>
      <c r="P42" s="24">
        <v>0.34</v>
      </c>
      <c r="Q42" s="24" t="s">
        <v>887</v>
      </c>
      <c r="R42" s="24">
        <v>6936.7</v>
      </c>
      <c r="S42" s="24" t="s">
        <v>329</v>
      </c>
      <c r="T42" s="24">
        <v>4.5599999999999996</v>
      </c>
      <c r="U42" s="24" t="s">
        <v>1145</v>
      </c>
    </row>
    <row r="43" spans="1:21" x14ac:dyDescent="0.35">
      <c r="A43" s="24" t="s">
        <v>1792</v>
      </c>
      <c r="B43" s="24">
        <v>0.28899999999999998</v>
      </c>
      <c r="C43" s="24">
        <v>1.43</v>
      </c>
      <c r="D43" s="24">
        <v>6.25</v>
      </c>
      <c r="E43" s="24">
        <v>925.53</v>
      </c>
      <c r="F43" s="24" t="s">
        <v>594</v>
      </c>
      <c r="G43" s="24">
        <v>369.27</v>
      </c>
      <c r="H43" s="24">
        <v>2.62</v>
      </c>
      <c r="I43" s="24">
        <v>400232.47</v>
      </c>
      <c r="J43" s="24">
        <v>405277.91</v>
      </c>
      <c r="K43" s="24" t="s">
        <v>173</v>
      </c>
      <c r="L43" s="24">
        <v>6604.09</v>
      </c>
      <c r="M43" s="24">
        <v>3414.16</v>
      </c>
      <c r="N43" s="24" t="s">
        <v>1717</v>
      </c>
      <c r="O43" s="24">
        <v>1.67</v>
      </c>
      <c r="P43" s="24" t="s">
        <v>1503</v>
      </c>
      <c r="Q43" s="24" t="s">
        <v>922</v>
      </c>
      <c r="R43" s="24">
        <v>5268.32</v>
      </c>
      <c r="S43" s="24" t="s">
        <v>1739</v>
      </c>
      <c r="T43" s="24">
        <v>1.44</v>
      </c>
      <c r="U43" s="24">
        <v>5.7000000000000002E-2</v>
      </c>
    </row>
    <row r="44" spans="1:21" x14ac:dyDescent="0.35">
      <c r="A44" s="24" t="s">
        <v>1793</v>
      </c>
      <c r="B44" s="24">
        <v>0.17799999999999999</v>
      </c>
      <c r="C44" s="24" t="s">
        <v>1794</v>
      </c>
      <c r="D44" s="24" t="s">
        <v>774</v>
      </c>
      <c r="E44" s="24">
        <v>973.35</v>
      </c>
      <c r="F44" s="24" t="s">
        <v>74</v>
      </c>
      <c r="G44" s="24">
        <v>380.73</v>
      </c>
      <c r="H44" s="24" t="s">
        <v>205</v>
      </c>
      <c r="I44" s="24">
        <v>400232.5</v>
      </c>
      <c r="J44" s="24">
        <v>403071</v>
      </c>
      <c r="K44" s="24" t="s">
        <v>440</v>
      </c>
      <c r="L44" s="24">
        <v>6320.86</v>
      </c>
      <c r="M44" s="24">
        <v>4251</v>
      </c>
      <c r="N44" s="24" t="s">
        <v>1795</v>
      </c>
      <c r="O44" s="24">
        <v>0.99</v>
      </c>
      <c r="P44" s="24" t="s">
        <v>1780</v>
      </c>
      <c r="Q44" s="24" t="s">
        <v>898</v>
      </c>
      <c r="R44" s="24">
        <v>6950</v>
      </c>
      <c r="S44" s="24" t="s">
        <v>880</v>
      </c>
      <c r="T44" s="24">
        <v>1.38</v>
      </c>
      <c r="U44" s="24" t="s">
        <v>1145</v>
      </c>
    </row>
    <row r="45" spans="1:21" x14ac:dyDescent="0.35">
      <c r="A45" s="24" t="s">
        <v>1796</v>
      </c>
      <c r="B45" s="24">
        <v>0.36699999999999999</v>
      </c>
      <c r="C45" s="24">
        <v>1.81</v>
      </c>
      <c r="D45" s="24">
        <v>10.52</v>
      </c>
      <c r="E45" s="24">
        <v>1028.4100000000001</v>
      </c>
      <c r="F45" s="24" t="s">
        <v>670</v>
      </c>
      <c r="G45" s="24">
        <v>237.22</v>
      </c>
      <c r="H45" s="24" t="s">
        <v>1659</v>
      </c>
      <c r="I45" s="24">
        <v>400232.47</v>
      </c>
      <c r="J45" s="24">
        <v>398096.63</v>
      </c>
      <c r="K45" s="24" t="s">
        <v>440</v>
      </c>
      <c r="L45" s="24">
        <v>6157.52</v>
      </c>
      <c r="M45" s="24">
        <v>3572.91</v>
      </c>
      <c r="N45" s="24">
        <v>0.107</v>
      </c>
      <c r="O45" s="24">
        <v>17.920000000000002</v>
      </c>
      <c r="P45" s="24" t="s">
        <v>719</v>
      </c>
      <c r="Q45" s="24" t="s">
        <v>1763</v>
      </c>
      <c r="R45" s="24">
        <v>7895.05</v>
      </c>
      <c r="S45" s="24">
        <v>6.0999999999999999E-2</v>
      </c>
      <c r="T45" s="24">
        <v>3.62</v>
      </c>
      <c r="U45" s="24">
        <v>1.4999999999999999E-2</v>
      </c>
    </row>
    <row r="46" spans="1:21" x14ac:dyDescent="0.35">
      <c r="A46" s="24" t="s">
        <v>1797</v>
      </c>
      <c r="B46" s="24">
        <v>0.20699999999999999</v>
      </c>
      <c r="C46" s="24" t="s">
        <v>54</v>
      </c>
      <c r="D46" s="24" t="s">
        <v>1798</v>
      </c>
      <c r="E46" s="24">
        <v>983.46</v>
      </c>
      <c r="F46" s="24" t="s">
        <v>41</v>
      </c>
      <c r="G46" s="24">
        <v>146.21</v>
      </c>
      <c r="H46" s="24" t="s">
        <v>671</v>
      </c>
      <c r="I46" s="24">
        <v>400232.5</v>
      </c>
      <c r="J46" s="24">
        <v>408696.56</v>
      </c>
      <c r="K46" s="24">
        <v>0.46</v>
      </c>
      <c r="L46" s="24">
        <v>6254.49</v>
      </c>
      <c r="M46" s="24">
        <v>3559.71</v>
      </c>
      <c r="N46" s="24" t="s">
        <v>1799</v>
      </c>
      <c r="O46" s="24">
        <v>0.45</v>
      </c>
      <c r="P46" s="24" t="s">
        <v>394</v>
      </c>
      <c r="Q46" s="24" t="s">
        <v>1800</v>
      </c>
      <c r="R46" s="24">
        <v>7981.95</v>
      </c>
      <c r="S46" s="24" t="s">
        <v>1718</v>
      </c>
      <c r="T46" s="24">
        <v>2.5</v>
      </c>
      <c r="U46" s="24" t="s">
        <v>1145</v>
      </c>
    </row>
    <row r="47" spans="1:21" x14ac:dyDescent="0.35">
      <c r="A47" s="24" t="s">
        <v>1801</v>
      </c>
      <c r="B47" s="24">
        <v>0.2</v>
      </c>
      <c r="C47" s="24" t="s">
        <v>311</v>
      </c>
      <c r="D47" s="24" t="s">
        <v>150</v>
      </c>
      <c r="E47" s="24">
        <v>1166.2</v>
      </c>
      <c r="F47" s="24" t="s">
        <v>1802</v>
      </c>
      <c r="G47" s="24" t="s">
        <v>1803</v>
      </c>
      <c r="H47" s="24" t="s">
        <v>236</v>
      </c>
      <c r="I47" s="24">
        <v>400232.5</v>
      </c>
      <c r="J47" s="24">
        <v>398459.06</v>
      </c>
      <c r="K47" s="24" t="s">
        <v>136</v>
      </c>
      <c r="L47" s="24">
        <v>6407.81</v>
      </c>
      <c r="M47" s="24">
        <v>3634.43</v>
      </c>
      <c r="N47" s="24" t="s">
        <v>1804</v>
      </c>
      <c r="O47" s="24">
        <v>2.0299999999999998</v>
      </c>
      <c r="P47" s="24" t="s">
        <v>185</v>
      </c>
      <c r="Q47" s="24" t="s">
        <v>1805</v>
      </c>
      <c r="R47" s="24">
        <v>8747.15</v>
      </c>
      <c r="S47" s="24">
        <v>6.5000000000000002E-2</v>
      </c>
      <c r="T47" s="24">
        <v>3.43</v>
      </c>
      <c r="U47" s="24">
        <v>1.0200000000000001E-2</v>
      </c>
    </row>
    <row r="48" spans="1:21" x14ac:dyDescent="0.35">
      <c r="A48" s="24" t="s">
        <v>1806</v>
      </c>
      <c r="B48" s="24">
        <v>0.14299999999999999</v>
      </c>
      <c r="C48" s="24" t="s">
        <v>728</v>
      </c>
      <c r="D48" s="24">
        <v>7.29</v>
      </c>
      <c r="E48" s="24">
        <v>859.28</v>
      </c>
      <c r="F48" s="24">
        <v>1.24</v>
      </c>
      <c r="G48" s="24">
        <v>147.88</v>
      </c>
      <c r="H48" s="24" t="s">
        <v>1807</v>
      </c>
      <c r="I48" s="24">
        <v>400232.5</v>
      </c>
      <c r="J48" s="24">
        <v>348508.59</v>
      </c>
      <c r="K48" s="24" t="s">
        <v>934</v>
      </c>
      <c r="L48" s="24">
        <v>5090.21</v>
      </c>
      <c r="M48" s="24">
        <v>3287.67</v>
      </c>
      <c r="N48" s="24" t="s">
        <v>1447</v>
      </c>
      <c r="O48" s="24">
        <v>2.66</v>
      </c>
      <c r="P48" s="24" t="s">
        <v>784</v>
      </c>
      <c r="Q48" s="24" t="s">
        <v>900</v>
      </c>
      <c r="R48" s="24">
        <v>8024.97</v>
      </c>
      <c r="S48" s="24" t="s">
        <v>922</v>
      </c>
      <c r="T48" s="24">
        <v>3.7</v>
      </c>
      <c r="U48" s="24" t="s">
        <v>1145</v>
      </c>
    </row>
    <row r="49" spans="1:21" x14ac:dyDescent="0.35">
      <c r="A49" s="24" t="s">
        <v>1808</v>
      </c>
      <c r="B49" s="24">
        <v>0.151</v>
      </c>
      <c r="C49" s="24" t="s">
        <v>1809</v>
      </c>
      <c r="D49" s="24" t="s">
        <v>1270</v>
      </c>
      <c r="E49" s="24">
        <v>933.32</v>
      </c>
      <c r="F49" s="24" t="s">
        <v>1810</v>
      </c>
      <c r="G49" s="24">
        <v>373.93</v>
      </c>
      <c r="H49" s="24" t="s">
        <v>1639</v>
      </c>
      <c r="I49" s="24">
        <v>400232.47</v>
      </c>
      <c r="J49" s="24">
        <v>401242.84</v>
      </c>
      <c r="K49" s="24" t="s">
        <v>566</v>
      </c>
      <c r="L49" s="24">
        <v>6749.25</v>
      </c>
      <c r="M49" s="24">
        <v>3276.97</v>
      </c>
      <c r="N49" s="24" t="s">
        <v>1544</v>
      </c>
      <c r="O49" s="24">
        <v>1.06</v>
      </c>
      <c r="P49" s="24" t="s">
        <v>152</v>
      </c>
      <c r="Q49" s="24" t="s">
        <v>1811</v>
      </c>
      <c r="R49" s="24">
        <v>8121.81</v>
      </c>
      <c r="S49" s="24" t="s">
        <v>927</v>
      </c>
      <c r="T49" s="24">
        <v>3.34</v>
      </c>
      <c r="U49" s="24" t="s">
        <v>1145</v>
      </c>
    </row>
    <row r="50" spans="1:21" x14ac:dyDescent="0.35">
      <c r="A50" s="24" t="s">
        <v>1812</v>
      </c>
      <c r="B50" s="24">
        <v>0.21</v>
      </c>
      <c r="C50" s="24">
        <v>1.41</v>
      </c>
      <c r="D50" s="24" t="s">
        <v>345</v>
      </c>
      <c r="E50" s="24">
        <v>922.05</v>
      </c>
      <c r="F50" s="24" t="s">
        <v>41</v>
      </c>
      <c r="G50" s="24">
        <v>249.96</v>
      </c>
      <c r="H50" s="24" t="s">
        <v>870</v>
      </c>
      <c r="I50" s="24">
        <v>400232.5</v>
      </c>
      <c r="J50" s="24">
        <v>371945.81</v>
      </c>
      <c r="K50" s="24" t="s">
        <v>1727</v>
      </c>
      <c r="L50" s="24">
        <v>6259.24</v>
      </c>
      <c r="M50" s="24">
        <v>3326.51</v>
      </c>
      <c r="N50" s="24" t="s">
        <v>1813</v>
      </c>
      <c r="O50" s="24">
        <v>0.52</v>
      </c>
      <c r="P50" s="24" t="s">
        <v>1481</v>
      </c>
      <c r="Q50" s="24" t="s">
        <v>301</v>
      </c>
      <c r="R50" s="24">
        <v>5016.91</v>
      </c>
      <c r="S50" s="24">
        <v>8.6999999999999994E-2</v>
      </c>
      <c r="T50" s="24">
        <v>1.91</v>
      </c>
      <c r="U50" s="24" t="s">
        <v>1145</v>
      </c>
    </row>
    <row r="51" spans="1:21" x14ac:dyDescent="0.35">
      <c r="A51" s="24" t="s">
        <v>1814</v>
      </c>
      <c r="B51" s="24">
        <v>0.14099999999999999</v>
      </c>
      <c r="C51" s="24" t="s">
        <v>1815</v>
      </c>
      <c r="D51" s="24" t="s">
        <v>155</v>
      </c>
      <c r="E51" s="24">
        <v>889.96</v>
      </c>
      <c r="F51" s="24" t="s">
        <v>1815</v>
      </c>
      <c r="G51" s="24">
        <v>174</v>
      </c>
      <c r="H51" s="24" t="s">
        <v>1816</v>
      </c>
      <c r="I51" s="24">
        <v>400232.5</v>
      </c>
      <c r="J51" s="24">
        <v>411265.88</v>
      </c>
      <c r="K51" s="24" t="s">
        <v>173</v>
      </c>
      <c r="L51" s="24">
        <v>6105.28</v>
      </c>
      <c r="M51" s="24">
        <v>3326.93</v>
      </c>
      <c r="N51" s="24" t="s">
        <v>1717</v>
      </c>
      <c r="O51" s="24">
        <v>0.68</v>
      </c>
      <c r="P51" s="24" t="s">
        <v>1503</v>
      </c>
      <c r="Q51" s="24" t="s">
        <v>906</v>
      </c>
      <c r="R51" s="24">
        <v>6974.25</v>
      </c>
      <c r="S51" s="24" t="s">
        <v>1739</v>
      </c>
      <c r="T51" s="24">
        <v>2.86</v>
      </c>
      <c r="U51" s="24" t="s">
        <v>1145</v>
      </c>
    </row>
    <row r="52" spans="1:21" x14ac:dyDescent="0.35">
      <c r="A52" s="24" t="s">
        <v>1817</v>
      </c>
      <c r="B52" s="24" t="s">
        <v>1818</v>
      </c>
      <c r="C52" s="24" t="s">
        <v>1819</v>
      </c>
      <c r="D52" s="24" t="s">
        <v>1820</v>
      </c>
      <c r="E52" s="24">
        <v>979.06</v>
      </c>
      <c r="F52" s="24" t="s">
        <v>1794</v>
      </c>
      <c r="G52" s="24">
        <v>192.74</v>
      </c>
      <c r="H52" s="24" t="s">
        <v>288</v>
      </c>
      <c r="I52" s="24">
        <v>400232.47</v>
      </c>
      <c r="J52" s="24">
        <v>396984.41</v>
      </c>
      <c r="K52" s="24" t="s">
        <v>928</v>
      </c>
      <c r="L52" s="24">
        <v>6385.46</v>
      </c>
      <c r="M52" s="24">
        <v>3529.67</v>
      </c>
      <c r="N52" s="24">
        <v>0.17</v>
      </c>
      <c r="O52" s="24">
        <v>0.87</v>
      </c>
      <c r="P52" s="24" t="s">
        <v>719</v>
      </c>
      <c r="Q52" s="24" t="s">
        <v>1821</v>
      </c>
      <c r="R52" s="24">
        <v>7267.41</v>
      </c>
      <c r="S52" s="24">
        <v>4.1000000000000002E-2</v>
      </c>
      <c r="T52" s="24">
        <v>2.3199999999999998</v>
      </c>
      <c r="U52" s="24" t="s">
        <v>1145</v>
      </c>
    </row>
    <row r="53" spans="1:21" x14ac:dyDescent="0.35">
      <c r="A53" s="24" t="s">
        <v>1822</v>
      </c>
      <c r="B53" s="24">
        <v>0.13100000000000001</v>
      </c>
      <c r="C53" s="24" t="s">
        <v>157</v>
      </c>
      <c r="D53" s="24">
        <v>7.57</v>
      </c>
      <c r="E53" s="24">
        <v>1025.04</v>
      </c>
      <c r="F53" s="24">
        <v>1.43</v>
      </c>
      <c r="G53" s="24">
        <v>326.95999999999998</v>
      </c>
      <c r="H53" s="24" t="s">
        <v>114</v>
      </c>
      <c r="I53" s="24">
        <v>400232.5</v>
      </c>
      <c r="J53" s="24">
        <v>387144.5</v>
      </c>
      <c r="K53" s="24">
        <v>0.69</v>
      </c>
      <c r="L53" s="24">
        <v>6292.61</v>
      </c>
      <c r="M53" s="24">
        <v>4859.87</v>
      </c>
      <c r="N53" s="24" t="s">
        <v>1823</v>
      </c>
      <c r="O53" s="24">
        <v>1.46</v>
      </c>
      <c r="P53" s="24" t="s">
        <v>719</v>
      </c>
      <c r="Q53" s="24" t="s">
        <v>1824</v>
      </c>
      <c r="R53" s="24">
        <v>8545.39</v>
      </c>
      <c r="S53" s="24" t="s">
        <v>1763</v>
      </c>
      <c r="T53" s="24">
        <v>3.33</v>
      </c>
      <c r="U53" s="24" t="s">
        <v>1145</v>
      </c>
    </row>
    <row r="54" spans="1:21" x14ac:dyDescent="0.35">
      <c r="A54" s="21" t="s">
        <v>130</v>
      </c>
      <c r="B54" s="25">
        <v>0.20583333333333331</v>
      </c>
      <c r="C54" s="25">
        <v>1.3599999999999999</v>
      </c>
      <c r="D54" s="25">
        <v>7.9074999999999998</v>
      </c>
      <c r="E54" s="25">
        <v>979.34230769230749</v>
      </c>
      <c r="F54" s="25">
        <v>1.4266666666666667</v>
      </c>
      <c r="G54" s="25">
        <v>270.1875</v>
      </c>
      <c r="H54" s="25">
        <v>3.16</v>
      </c>
      <c r="I54" s="25">
        <v>400232.48615384608</v>
      </c>
      <c r="J54" s="25">
        <v>394338.87538461538</v>
      </c>
      <c r="K54" s="25">
        <v>0.57499999999999996</v>
      </c>
      <c r="L54" s="25">
        <v>6273.2000000000007</v>
      </c>
      <c r="M54" s="25">
        <v>3699.1115384615387</v>
      </c>
      <c r="N54" s="25">
        <v>0.13850000000000001</v>
      </c>
      <c r="O54" s="25">
        <v>2.5938461538461537</v>
      </c>
      <c r="P54" s="25">
        <v>0.25</v>
      </c>
      <c r="Q54" s="25">
        <v>4.5999999999999999E-2</v>
      </c>
      <c r="R54" s="25">
        <v>7210.9784615384624</v>
      </c>
      <c r="S54" s="25">
        <v>6.3500000000000001E-2</v>
      </c>
      <c r="T54" s="25">
        <v>2.8153846153846152</v>
      </c>
      <c r="U54" s="25">
        <v>2.155E-2</v>
      </c>
    </row>
    <row r="55" spans="1:21" x14ac:dyDescent="0.35">
      <c r="A55" t="s">
        <v>131</v>
      </c>
      <c r="B55" s="24">
        <v>8.7015324320872847E-2</v>
      </c>
      <c r="C55" s="24">
        <v>0.68658388846333684</v>
      </c>
      <c r="D55" s="24">
        <v>3.9075106837460782</v>
      </c>
      <c r="E55" s="24">
        <v>82.332396636423994</v>
      </c>
      <c r="F55" s="24">
        <v>0.63017803752142854</v>
      </c>
      <c r="G55" s="24">
        <v>113.94331335789012</v>
      </c>
      <c r="H55" s="24">
        <v>1.2069903235012454</v>
      </c>
      <c r="I55" s="24">
        <v>1.5566235664380311E-2</v>
      </c>
      <c r="J55" s="24">
        <v>17153.554887419887</v>
      </c>
      <c r="K55" s="24">
        <v>0.22097685225102026</v>
      </c>
      <c r="L55" s="24">
        <v>397.77272246011711</v>
      </c>
      <c r="M55" s="24">
        <v>511.27124035495888</v>
      </c>
      <c r="N55" s="24">
        <v>5.3577645548905026E-2</v>
      </c>
      <c r="O55" s="24">
        <v>4.6495098997305417</v>
      </c>
      <c r="P55" s="24">
        <v>0.10081717395415607</v>
      </c>
      <c r="Q55" s="24">
        <v>1.275810451318027E-2</v>
      </c>
      <c r="R55" s="24">
        <v>1187.4711834317288</v>
      </c>
      <c r="S55" s="24">
        <v>3.1928606255768467E-2</v>
      </c>
      <c r="T55" s="24">
        <v>0.95203829916496818</v>
      </c>
      <c r="U55" s="24">
        <v>1.58704854271162E-2</v>
      </c>
    </row>
    <row r="57" spans="1:21" x14ac:dyDescent="0.35">
      <c r="A57" s="1" t="s">
        <v>406</v>
      </c>
    </row>
    <row r="58" spans="1:21" x14ac:dyDescent="0.35">
      <c r="B58" t="s">
        <v>1</v>
      </c>
      <c r="C58" t="s">
        <v>2</v>
      </c>
      <c r="D58" t="s">
        <v>1699</v>
      </c>
      <c r="E58" t="s">
        <v>1700</v>
      </c>
      <c r="F58" t="s">
        <v>1701</v>
      </c>
      <c r="G58" t="s">
        <v>1702</v>
      </c>
      <c r="H58" t="s">
        <v>1703</v>
      </c>
      <c r="I58" t="s">
        <v>1704</v>
      </c>
      <c r="J58" t="s">
        <v>1705</v>
      </c>
      <c r="K58" t="s">
        <v>1706</v>
      </c>
      <c r="L58" t="s">
        <v>1707</v>
      </c>
      <c r="M58" t="s">
        <v>1708</v>
      </c>
      <c r="N58" t="s">
        <v>5</v>
      </c>
      <c r="O58" t="s">
        <v>6</v>
      </c>
      <c r="P58" t="s">
        <v>7</v>
      </c>
      <c r="Q58" t="s">
        <v>8</v>
      </c>
      <c r="R58" t="s">
        <v>9</v>
      </c>
      <c r="S58" t="s">
        <v>12</v>
      </c>
      <c r="T58" t="s">
        <v>13</v>
      </c>
      <c r="U58" t="s">
        <v>1709</v>
      </c>
    </row>
    <row r="59" spans="1:21" x14ac:dyDescent="0.35">
      <c r="A59" t="s">
        <v>1825</v>
      </c>
      <c r="B59">
        <v>0.46899999999999997</v>
      </c>
      <c r="C59">
        <v>1.37</v>
      </c>
      <c r="D59">
        <v>109.51</v>
      </c>
      <c r="E59">
        <v>799.29</v>
      </c>
      <c r="F59">
        <v>1.64</v>
      </c>
      <c r="G59">
        <v>183.62</v>
      </c>
      <c r="H59">
        <v>4.07</v>
      </c>
      <c r="I59">
        <v>400232.47</v>
      </c>
      <c r="J59">
        <v>397062.31</v>
      </c>
      <c r="K59" t="s">
        <v>883</v>
      </c>
      <c r="L59">
        <v>19761.810000000001</v>
      </c>
      <c r="M59">
        <v>3155.55</v>
      </c>
      <c r="N59">
        <v>1.38</v>
      </c>
      <c r="O59">
        <v>2.04</v>
      </c>
      <c r="P59">
        <v>0.76</v>
      </c>
      <c r="Q59" t="s">
        <v>1826</v>
      </c>
      <c r="R59">
        <v>5710.32</v>
      </c>
      <c r="S59" t="s">
        <v>919</v>
      </c>
      <c r="T59">
        <v>3.67</v>
      </c>
      <c r="U59">
        <v>1.9E-3</v>
      </c>
    </row>
    <row r="60" spans="1:21" x14ac:dyDescent="0.35">
      <c r="A60" t="s">
        <v>1827</v>
      </c>
      <c r="B60">
        <v>0.26600000000000001</v>
      </c>
      <c r="C60" t="s">
        <v>594</v>
      </c>
      <c r="D60">
        <v>23.06</v>
      </c>
      <c r="E60">
        <v>738.83</v>
      </c>
      <c r="F60" t="s">
        <v>1794</v>
      </c>
      <c r="G60">
        <v>404.73</v>
      </c>
      <c r="H60" t="s">
        <v>205</v>
      </c>
      <c r="I60">
        <v>400232.5</v>
      </c>
      <c r="J60">
        <v>392325.13</v>
      </c>
      <c r="K60">
        <v>0.77</v>
      </c>
      <c r="L60">
        <v>19324.830000000002</v>
      </c>
      <c r="M60">
        <v>3627.08</v>
      </c>
      <c r="N60">
        <v>0.27900000000000003</v>
      </c>
      <c r="O60">
        <v>1.92</v>
      </c>
      <c r="P60" t="s">
        <v>790</v>
      </c>
      <c r="Q60" t="s">
        <v>1824</v>
      </c>
      <c r="R60">
        <v>6838.6</v>
      </c>
      <c r="S60" t="s">
        <v>1731</v>
      </c>
      <c r="T60">
        <v>2.98</v>
      </c>
      <c r="U60" t="s">
        <v>1145</v>
      </c>
    </row>
    <row r="61" spans="1:21" x14ac:dyDescent="0.35">
      <c r="A61" t="s">
        <v>1828</v>
      </c>
      <c r="B61">
        <v>0.54600000000000004</v>
      </c>
      <c r="C61">
        <v>1.52</v>
      </c>
      <c r="D61">
        <v>28.3</v>
      </c>
      <c r="E61">
        <v>766.34</v>
      </c>
      <c r="F61" t="s">
        <v>670</v>
      </c>
      <c r="G61">
        <v>316.44</v>
      </c>
      <c r="H61" t="s">
        <v>367</v>
      </c>
      <c r="I61">
        <v>400232.47</v>
      </c>
      <c r="J61">
        <v>417389.53</v>
      </c>
      <c r="K61" t="s">
        <v>893</v>
      </c>
      <c r="L61">
        <v>19404.37</v>
      </c>
      <c r="M61">
        <v>3133.99</v>
      </c>
      <c r="N61">
        <v>0.39600000000000002</v>
      </c>
      <c r="O61">
        <v>1.29</v>
      </c>
      <c r="P61" t="s">
        <v>1780</v>
      </c>
      <c r="Q61" t="s">
        <v>898</v>
      </c>
      <c r="R61">
        <v>5902.76</v>
      </c>
      <c r="S61" t="s">
        <v>1731</v>
      </c>
      <c r="T61">
        <v>2.38</v>
      </c>
      <c r="U61">
        <v>1.6999999999999999E-3</v>
      </c>
    </row>
    <row r="62" spans="1:21" x14ac:dyDescent="0.35">
      <c r="A62" t="s">
        <v>1829</v>
      </c>
      <c r="B62">
        <v>0.69399999999999995</v>
      </c>
      <c r="C62">
        <v>2.69</v>
      </c>
      <c r="D62">
        <v>26.87</v>
      </c>
      <c r="E62">
        <v>696.42</v>
      </c>
      <c r="F62">
        <v>2.2400000000000002</v>
      </c>
      <c r="G62">
        <v>303.44</v>
      </c>
      <c r="H62">
        <v>4.3899999999999997</v>
      </c>
      <c r="I62">
        <v>400232.47</v>
      </c>
      <c r="J62">
        <v>400611.06</v>
      </c>
      <c r="K62" t="s">
        <v>893</v>
      </c>
      <c r="L62">
        <v>19176.509999999998</v>
      </c>
      <c r="M62">
        <v>3376.25</v>
      </c>
      <c r="N62" t="s">
        <v>1733</v>
      </c>
      <c r="O62">
        <v>1.96</v>
      </c>
      <c r="P62">
        <v>0.25</v>
      </c>
      <c r="Q62">
        <v>5.2999999999999999E-2</v>
      </c>
      <c r="R62">
        <v>5565.66</v>
      </c>
      <c r="S62" t="s">
        <v>295</v>
      </c>
      <c r="T62">
        <v>4.5199999999999996</v>
      </c>
      <c r="U62">
        <v>6.4999999999999997E-3</v>
      </c>
    </row>
    <row r="63" spans="1:21" x14ac:dyDescent="0.35">
      <c r="A63" t="s">
        <v>1830</v>
      </c>
      <c r="B63">
        <v>0.47699999999999998</v>
      </c>
      <c r="C63">
        <v>0.82</v>
      </c>
      <c r="D63">
        <v>24.82</v>
      </c>
      <c r="E63">
        <v>663.36</v>
      </c>
      <c r="F63" t="s">
        <v>113</v>
      </c>
      <c r="G63">
        <v>180.2</v>
      </c>
      <c r="H63">
        <v>39.369999999999997</v>
      </c>
      <c r="I63">
        <v>400232.47</v>
      </c>
      <c r="J63">
        <v>398729.16</v>
      </c>
      <c r="K63">
        <v>0.86</v>
      </c>
      <c r="L63">
        <v>24651.63</v>
      </c>
      <c r="M63">
        <v>3114.72</v>
      </c>
      <c r="N63" t="s">
        <v>1831</v>
      </c>
      <c r="O63">
        <v>1.1399999999999999</v>
      </c>
      <c r="P63" t="s">
        <v>1780</v>
      </c>
      <c r="Q63" t="s">
        <v>927</v>
      </c>
      <c r="R63">
        <v>2725.83</v>
      </c>
      <c r="S63" t="s">
        <v>297</v>
      </c>
      <c r="T63">
        <v>0.89</v>
      </c>
      <c r="U63">
        <v>1.6000000000000001E-3</v>
      </c>
    </row>
    <row r="64" spans="1:21" x14ac:dyDescent="0.35">
      <c r="A64" t="s">
        <v>1832</v>
      </c>
      <c r="B64">
        <v>0.378</v>
      </c>
      <c r="C64">
        <v>2.69</v>
      </c>
      <c r="D64">
        <v>18.89</v>
      </c>
      <c r="E64">
        <v>654.41999999999996</v>
      </c>
      <c r="F64" t="s">
        <v>1712</v>
      </c>
      <c r="G64">
        <v>303.27</v>
      </c>
      <c r="H64" t="s">
        <v>856</v>
      </c>
      <c r="I64">
        <v>400232.47</v>
      </c>
      <c r="J64">
        <v>394517</v>
      </c>
      <c r="K64" t="s">
        <v>804</v>
      </c>
      <c r="L64">
        <v>23383.14</v>
      </c>
      <c r="M64">
        <v>3180.1</v>
      </c>
      <c r="N64" t="s">
        <v>1833</v>
      </c>
      <c r="O64">
        <v>3.05</v>
      </c>
      <c r="P64">
        <v>0.31</v>
      </c>
      <c r="Q64" t="s">
        <v>309</v>
      </c>
      <c r="R64">
        <v>2943.04</v>
      </c>
      <c r="S64" t="s">
        <v>1718</v>
      </c>
      <c r="T64">
        <v>1.67</v>
      </c>
      <c r="U64" t="s">
        <v>1145</v>
      </c>
    </row>
    <row r="65" spans="1:21" x14ac:dyDescent="0.35">
      <c r="A65" t="s">
        <v>1834</v>
      </c>
      <c r="B65">
        <v>0.47599999999999998</v>
      </c>
      <c r="C65">
        <v>1.28</v>
      </c>
      <c r="D65">
        <v>35.72</v>
      </c>
      <c r="E65">
        <v>657.68</v>
      </c>
      <c r="F65">
        <v>241.88</v>
      </c>
      <c r="G65">
        <v>422.54</v>
      </c>
      <c r="H65">
        <v>149.27000000000001</v>
      </c>
      <c r="I65">
        <v>400232.5</v>
      </c>
      <c r="J65">
        <v>398917.13</v>
      </c>
      <c r="K65">
        <v>2.0099999999999998</v>
      </c>
      <c r="L65">
        <v>22842.39</v>
      </c>
      <c r="M65">
        <v>3026.79</v>
      </c>
      <c r="N65" t="s">
        <v>1795</v>
      </c>
      <c r="O65">
        <v>2.13</v>
      </c>
      <c r="P65">
        <v>0.37</v>
      </c>
      <c r="Q65">
        <v>0.77100000000000002</v>
      </c>
      <c r="R65">
        <v>2655.16</v>
      </c>
      <c r="S65">
        <v>6.8000000000000005E-2</v>
      </c>
      <c r="T65">
        <v>2.35</v>
      </c>
      <c r="U65" t="s">
        <v>1145</v>
      </c>
    </row>
    <row r="66" spans="1:21" x14ac:dyDescent="0.35">
      <c r="A66" t="s">
        <v>1835</v>
      </c>
      <c r="B66">
        <v>0.71199999999999997</v>
      </c>
      <c r="C66">
        <v>1.51</v>
      </c>
      <c r="D66">
        <v>58.15</v>
      </c>
      <c r="E66">
        <v>656.65</v>
      </c>
      <c r="F66">
        <v>39.340000000000003</v>
      </c>
      <c r="G66">
        <v>326.95999999999998</v>
      </c>
      <c r="H66">
        <v>36.15</v>
      </c>
      <c r="I66">
        <v>400232.47</v>
      </c>
      <c r="J66">
        <v>390039.63</v>
      </c>
      <c r="K66">
        <v>5.47</v>
      </c>
      <c r="L66">
        <v>22494.63</v>
      </c>
      <c r="M66">
        <v>3099.27</v>
      </c>
      <c r="N66" t="s">
        <v>1831</v>
      </c>
      <c r="O66">
        <v>2.74</v>
      </c>
      <c r="P66">
        <v>0.33</v>
      </c>
      <c r="Q66">
        <v>0.191</v>
      </c>
      <c r="R66">
        <v>3371.99</v>
      </c>
      <c r="S66" t="s">
        <v>1836</v>
      </c>
      <c r="T66">
        <v>3.7</v>
      </c>
      <c r="U66">
        <v>1.6999999999999999E-3</v>
      </c>
    </row>
    <row r="67" spans="1:21" x14ac:dyDescent="0.35">
      <c r="A67" t="s">
        <v>1837</v>
      </c>
      <c r="B67">
        <v>0.47499999999999998</v>
      </c>
      <c r="C67">
        <v>1.85</v>
      </c>
      <c r="D67">
        <v>23.1</v>
      </c>
      <c r="E67">
        <v>712.6</v>
      </c>
      <c r="F67">
        <v>2.64</v>
      </c>
      <c r="G67">
        <v>2692.66</v>
      </c>
      <c r="H67" t="s">
        <v>863</v>
      </c>
      <c r="I67">
        <v>400232.5</v>
      </c>
      <c r="J67">
        <v>395470.59</v>
      </c>
      <c r="K67" t="s">
        <v>893</v>
      </c>
      <c r="L67">
        <v>23226.18</v>
      </c>
      <c r="M67">
        <v>3130.93</v>
      </c>
      <c r="N67" t="s">
        <v>1838</v>
      </c>
      <c r="O67">
        <v>2.23</v>
      </c>
      <c r="P67" t="s">
        <v>185</v>
      </c>
      <c r="Q67" t="s">
        <v>309</v>
      </c>
      <c r="R67">
        <v>2824.43</v>
      </c>
      <c r="S67">
        <v>5.1999999999999998E-2</v>
      </c>
      <c r="T67">
        <v>2.2999999999999998</v>
      </c>
      <c r="U67" t="s">
        <v>1145</v>
      </c>
    </row>
    <row r="68" spans="1:21" x14ac:dyDescent="0.35">
      <c r="A68" t="s">
        <v>1839</v>
      </c>
      <c r="B68">
        <v>0.33700000000000002</v>
      </c>
      <c r="C68">
        <v>1.04</v>
      </c>
      <c r="D68">
        <v>15.2</v>
      </c>
      <c r="E68">
        <v>687.31</v>
      </c>
      <c r="F68">
        <v>44.1</v>
      </c>
      <c r="G68">
        <v>216.82</v>
      </c>
      <c r="H68">
        <v>8.7100000000000009</v>
      </c>
      <c r="I68">
        <v>400232.47</v>
      </c>
      <c r="J68">
        <v>395022.44</v>
      </c>
      <c r="K68">
        <v>0.34</v>
      </c>
      <c r="L68">
        <v>21298.26</v>
      </c>
      <c r="M68">
        <v>3004.18</v>
      </c>
      <c r="N68">
        <v>0.191</v>
      </c>
      <c r="O68">
        <v>1.87</v>
      </c>
      <c r="P68">
        <v>0.25</v>
      </c>
      <c r="Q68">
        <v>4.5999999999999999E-2</v>
      </c>
      <c r="R68">
        <v>3867.16</v>
      </c>
      <c r="S68" t="s">
        <v>1840</v>
      </c>
      <c r="T68">
        <v>4.0999999999999996</v>
      </c>
      <c r="U68" t="s">
        <v>1145</v>
      </c>
    </row>
    <row r="69" spans="1:21" x14ac:dyDescent="0.35">
      <c r="A69" t="s">
        <v>1841</v>
      </c>
      <c r="B69">
        <v>0.41599999999999998</v>
      </c>
      <c r="C69" t="s">
        <v>86</v>
      </c>
      <c r="D69" t="s">
        <v>1842</v>
      </c>
      <c r="E69">
        <v>686.82</v>
      </c>
      <c r="F69" t="s">
        <v>1815</v>
      </c>
      <c r="G69" t="s">
        <v>1843</v>
      </c>
      <c r="H69" t="s">
        <v>1342</v>
      </c>
      <c r="I69">
        <v>400232.5</v>
      </c>
      <c r="J69">
        <v>382013.53</v>
      </c>
      <c r="K69" t="s">
        <v>1727</v>
      </c>
      <c r="L69">
        <v>23324.39</v>
      </c>
      <c r="M69">
        <v>3070.7</v>
      </c>
      <c r="N69">
        <v>0.20699999999999999</v>
      </c>
      <c r="O69">
        <v>1.51</v>
      </c>
      <c r="P69">
        <v>0.36</v>
      </c>
      <c r="Q69" t="s">
        <v>1713</v>
      </c>
      <c r="R69">
        <v>4680.51</v>
      </c>
      <c r="S69" t="s">
        <v>297</v>
      </c>
      <c r="T69">
        <v>2.4900000000000002</v>
      </c>
      <c r="U69" t="s">
        <v>1145</v>
      </c>
    </row>
    <row r="70" spans="1:21" x14ac:dyDescent="0.35">
      <c r="A70" t="s">
        <v>1844</v>
      </c>
      <c r="B70">
        <v>0.23699999999999999</v>
      </c>
      <c r="C70">
        <v>1.45</v>
      </c>
      <c r="D70" t="s">
        <v>1429</v>
      </c>
      <c r="E70">
        <v>723.92</v>
      </c>
      <c r="F70" t="s">
        <v>1845</v>
      </c>
      <c r="G70">
        <v>330.11</v>
      </c>
      <c r="H70" t="s">
        <v>1628</v>
      </c>
      <c r="I70">
        <v>400232.47</v>
      </c>
      <c r="J70">
        <v>398749.41</v>
      </c>
      <c r="K70" t="s">
        <v>118</v>
      </c>
      <c r="L70">
        <v>19210.900000000001</v>
      </c>
      <c r="M70">
        <v>3072.54</v>
      </c>
      <c r="N70">
        <v>0.14299999999999999</v>
      </c>
      <c r="O70">
        <v>1.4</v>
      </c>
      <c r="P70" t="s">
        <v>1780</v>
      </c>
      <c r="Q70" t="s">
        <v>1821</v>
      </c>
      <c r="R70">
        <v>5405.42</v>
      </c>
      <c r="S70" t="s">
        <v>1836</v>
      </c>
      <c r="T70">
        <v>3.74</v>
      </c>
      <c r="U70" t="s">
        <v>1145</v>
      </c>
    </row>
    <row r="71" spans="1:21" x14ac:dyDescent="0.35">
      <c r="A71" t="s">
        <v>1846</v>
      </c>
      <c r="B71">
        <v>0.496</v>
      </c>
      <c r="C71">
        <v>1.24</v>
      </c>
      <c r="D71">
        <v>5.59</v>
      </c>
      <c r="E71">
        <v>718.39</v>
      </c>
      <c r="F71" t="s">
        <v>24</v>
      </c>
      <c r="G71">
        <v>392.36</v>
      </c>
      <c r="H71" t="s">
        <v>1613</v>
      </c>
      <c r="I71">
        <v>400232.5</v>
      </c>
      <c r="J71">
        <v>400423.81</v>
      </c>
      <c r="K71" t="s">
        <v>396</v>
      </c>
      <c r="L71">
        <v>19229.25</v>
      </c>
      <c r="M71">
        <v>3078.85</v>
      </c>
      <c r="N71" t="s">
        <v>1847</v>
      </c>
      <c r="O71">
        <v>13.38</v>
      </c>
      <c r="P71">
        <v>0.28000000000000003</v>
      </c>
      <c r="Q71" t="s">
        <v>922</v>
      </c>
      <c r="R71">
        <v>6482.82</v>
      </c>
      <c r="S71" t="s">
        <v>329</v>
      </c>
      <c r="T71">
        <v>1.7</v>
      </c>
      <c r="U71" t="s">
        <v>1145</v>
      </c>
    </row>
    <row r="72" spans="1:21" x14ac:dyDescent="0.35">
      <c r="A72" t="s">
        <v>1848</v>
      </c>
      <c r="B72">
        <v>0.33300000000000002</v>
      </c>
      <c r="C72">
        <v>1.76</v>
      </c>
      <c r="D72">
        <v>30.54</v>
      </c>
      <c r="E72">
        <v>594.74</v>
      </c>
      <c r="F72">
        <v>3.48</v>
      </c>
      <c r="G72">
        <v>193.64</v>
      </c>
      <c r="H72">
        <v>4.34</v>
      </c>
      <c r="I72">
        <v>400232.47</v>
      </c>
      <c r="J72">
        <v>394042.38</v>
      </c>
      <c r="K72" t="s">
        <v>29</v>
      </c>
      <c r="L72">
        <v>16080.98</v>
      </c>
      <c r="M72">
        <v>2310.0300000000002</v>
      </c>
      <c r="N72">
        <v>0.66</v>
      </c>
      <c r="O72">
        <v>2.5099999999999998</v>
      </c>
      <c r="P72">
        <v>0.57999999999999996</v>
      </c>
      <c r="Q72" t="s">
        <v>301</v>
      </c>
      <c r="R72">
        <v>5805.66</v>
      </c>
      <c r="S72">
        <v>3.1E-2</v>
      </c>
      <c r="T72">
        <v>15.9</v>
      </c>
      <c r="U72">
        <v>3.8E-3</v>
      </c>
    </row>
    <row r="73" spans="1:21" x14ac:dyDescent="0.35">
      <c r="A73" t="s">
        <v>1849</v>
      </c>
      <c r="B73">
        <v>0.59499999999999997</v>
      </c>
      <c r="C73" t="s">
        <v>1181</v>
      </c>
      <c r="D73">
        <v>31.07</v>
      </c>
      <c r="E73">
        <v>767.84</v>
      </c>
      <c r="F73" t="s">
        <v>1414</v>
      </c>
      <c r="G73">
        <v>353.39</v>
      </c>
      <c r="H73" t="s">
        <v>846</v>
      </c>
      <c r="I73">
        <v>400232.47</v>
      </c>
      <c r="J73">
        <v>402147.63</v>
      </c>
      <c r="K73" t="s">
        <v>642</v>
      </c>
      <c r="L73">
        <v>20043.13</v>
      </c>
      <c r="M73">
        <v>3233.77</v>
      </c>
      <c r="N73">
        <v>0.53100000000000003</v>
      </c>
      <c r="O73">
        <v>2.38</v>
      </c>
      <c r="P73">
        <v>0.52</v>
      </c>
      <c r="Q73" t="s">
        <v>343</v>
      </c>
      <c r="R73">
        <v>6376.02</v>
      </c>
      <c r="S73">
        <v>3.9E-2</v>
      </c>
      <c r="T73">
        <v>3.14</v>
      </c>
      <c r="U73" t="s">
        <v>1145</v>
      </c>
    </row>
    <row r="74" spans="1:21" x14ac:dyDescent="0.35">
      <c r="A74" s="21" t="s">
        <v>130</v>
      </c>
      <c r="B74" s="21">
        <v>0.46046666666666664</v>
      </c>
      <c r="C74" s="21">
        <v>1.6016666666666666</v>
      </c>
      <c r="D74" s="21">
        <v>33.139999999999993</v>
      </c>
      <c r="E74" s="21">
        <v>701.64066666666656</v>
      </c>
      <c r="F74" s="21">
        <v>47.902857142857151</v>
      </c>
      <c r="G74" s="21">
        <v>472.87</v>
      </c>
      <c r="H74" s="21">
        <v>35.18571428571429</v>
      </c>
      <c r="I74" s="21">
        <v>400232.47999999986</v>
      </c>
      <c r="J74" s="21">
        <v>397164.04933333327</v>
      </c>
      <c r="K74" s="21">
        <v>1.89</v>
      </c>
      <c r="L74" s="21">
        <v>20896.826666666668</v>
      </c>
      <c r="M74" s="21">
        <v>3107.6499999999996</v>
      </c>
      <c r="N74" s="21">
        <v>0.47337499999999993</v>
      </c>
      <c r="O74" s="21">
        <v>2.77</v>
      </c>
      <c r="P74" s="21">
        <v>0.40099999999999997</v>
      </c>
      <c r="Q74" s="21">
        <v>0.26525000000000004</v>
      </c>
      <c r="R74" s="21">
        <v>4743.692</v>
      </c>
      <c r="S74" s="21">
        <v>4.7500000000000001E-2</v>
      </c>
      <c r="T74" s="21">
        <v>3.7020000000000004</v>
      </c>
      <c r="U74" s="21">
        <v>2.8666666666666667E-3</v>
      </c>
    </row>
    <row r="75" spans="1:21" x14ac:dyDescent="0.35">
      <c r="A75" t="s">
        <v>131</v>
      </c>
      <c r="B75">
        <v>0.13972108270544226</v>
      </c>
      <c r="C75">
        <v>0.8394289442120475</v>
      </c>
      <c r="D75">
        <v>26.72279093279921</v>
      </c>
      <c r="E75">
        <v>53.395919649708219</v>
      </c>
      <c r="F75">
        <v>62.409477515915185</v>
      </c>
      <c r="G75">
        <v>632.48735578402409</v>
      </c>
      <c r="H75">
        <v>38.936434461458184</v>
      </c>
      <c r="I75">
        <v>1.4638501107861164E-2</v>
      </c>
      <c r="J75">
        <v>7523.1896779628423</v>
      </c>
      <c r="K75">
        <v>1.4505073004199007</v>
      </c>
      <c r="L75">
        <v>2338.9448799272932</v>
      </c>
      <c r="M75">
        <v>270.40031363570142</v>
      </c>
      <c r="N75">
        <v>0.37799336098982078</v>
      </c>
      <c r="O75">
        <v>2.9833538174343319</v>
      </c>
      <c r="P75">
        <v>0.23713970164280401</v>
      </c>
      <c r="Q75">
        <v>0.20014261581848744</v>
      </c>
      <c r="R75">
        <v>1526.2071106467065</v>
      </c>
      <c r="S75">
        <v>2.2995858840441766E-2</v>
      </c>
      <c r="T75">
        <v>3.5204792693203411</v>
      </c>
      <c r="U75">
        <v>1.8692499132259546E-3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83C2A-B445-4D45-81FD-892E37E0799C}">
  <dimension ref="B2:R53"/>
  <sheetViews>
    <sheetView tabSelected="1" topLeftCell="A10" zoomScaleNormal="100" workbookViewId="0">
      <selection activeCell="D53" sqref="D53"/>
    </sheetView>
  </sheetViews>
  <sheetFormatPr baseColWidth="10" defaultRowHeight="14.5" x14ac:dyDescent="0.35"/>
  <sheetData>
    <row r="2" spans="2:18" x14ac:dyDescent="0.35">
      <c r="B2" s="11"/>
      <c r="C2" s="12" t="s">
        <v>1664</v>
      </c>
      <c r="D2" s="13" t="s">
        <v>1665</v>
      </c>
      <c r="E2" s="13"/>
      <c r="F2" s="12" t="s">
        <v>1666</v>
      </c>
      <c r="G2" s="12" t="s">
        <v>1667</v>
      </c>
      <c r="H2" s="12" t="s">
        <v>1668</v>
      </c>
      <c r="I2" s="12" t="s">
        <v>1669</v>
      </c>
      <c r="J2" s="12" t="s">
        <v>1670</v>
      </c>
      <c r="K2" s="12" t="s">
        <v>1671</v>
      </c>
      <c r="L2" s="12" t="s">
        <v>1672</v>
      </c>
      <c r="M2" s="12" t="s">
        <v>1673</v>
      </c>
      <c r="N2" s="12" t="s">
        <v>1674</v>
      </c>
      <c r="O2" s="12" t="s">
        <v>1675</v>
      </c>
      <c r="P2" s="12" t="s">
        <v>1676</v>
      </c>
      <c r="Q2" s="12" t="s">
        <v>1677</v>
      </c>
      <c r="R2" s="12" t="s">
        <v>1678</v>
      </c>
    </row>
    <row r="3" spans="2:18" x14ac:dyDescent="0.35">
      <c r="B3" s="14"/>
      <c r="C3" s="15"/>
      <c r="D3" s="14"/>
      <c r="E3" s="14"/>
      <c r="F3" s="15" t="s">
        <v>1679</v>
      </c>
      <c r="G3" s="15" t="s">
        <v>1679</v>
      </c>
      <c r="H3" s="15" t="s">
        <v>1679</v>
      </c>
      <c r="I3" s="15" t="s">
        <v>1679</v>
      </c>
      <c r="J3" s="15" t="s">
        <v>1679</v>
      </c>
      <c r="K3" s="15" t="s">
        <v>1679</v>
      </c>
      <c r="L3" s="15" t="s">
        <v>1679</v>
      </c>
      <c r="M3" s="15" t="s">
        <v>1679</v>
      </c>
      <c r="N3" s="15" t="s">
        <v>1679</v>
      </c>
      <c r="O3" s="15" t="s">
        <v>1679</v>
      </c>
      <c r="P3" s="15" t="s">
        <v>1679</v>
      </c>
      <c r="Q3" s="15" t="s">
        <v>1679</v>
      </c>
      <c r="R3" s="15" t="s">
        <v>1679</v>
      </c>
    </row>
    <row r="4" spans="2:18" x14ac:dyDescent="0.35">
      <c r="B4" s="16" t="s">
        <v>1680</v>
      </c>
      <c r="C4" s="15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</row>
    <row r="5" spans="2:18" x14ac:dyDescent="0.35">
      <c r="B5" s="14" t="s">
        <v>1681</v>
      </c>
      <c r="C5" s="15">
        <v>34</v>
      </c>
      <c r="D5" s="14" t="s">
        <v>1698</v>
      </c>
      <c r="E5" s="14" t="s">
        <v>1682</v>
      </c>
      <c r="F5" s="17">
        <v>70.637692307692305</v>
      </c>
      <c r="G5" s="17">
        <v>152.41323529411761</v>
      </c>
      <c r="H5" s="17">
        <v>292.21705882352938</v>
      </c>
      <c r="I5" s="17">
        <v>57.629411764705878</v>
      </c>
      <c r="J5" s="17">
        <v>29.419230769230765</v>
      </c>
      <c r="K5" s="17">
        <v>97.143124999999998</v>
      </c>
      <c r="L5" s="17">
        <v>25.022999999999996</v>
      </c>
      <c r="M5" s="17">
        <v>186.31117647058821</v>
      </c>
      <c r="N5" s="17">
        <v>127.12235294117647</v>
      </c>
      <c r="O5" s="17">
        <v>7.7624242424242418</v>
      </c>
      <c r="P5" s="17">
        <v>3.6502941176470594</v>
      </c>
      <c r="Q5" s="17">
        <v>9.0202941176470564</v>
      </c>
      <c r="R5" s="17">
        <v>1428.7729411764708</v>
      </c>
    </row>
    <row r="6" spans="2:18" x14ac:dyDescent="0.35">
      <c r="B6" s="14"/>
      <c r="C6" s="15"/>
      <c r="D6" s="14"/>
      <c r="E6" s="14" t="s">
        <v>131</v>
      </c>
      <c r="F6" s="17">
        <v>40.348325828315978</v>
      </c>
      <c r="G6" s="17">
        <v>78.722579592519381</v>
      </c>
      <c r="H6" s="17">
        <v>75.021864955427475</v>
      </c>
      <c r="I6" s="17">
        <v>33.325273959743818</v>
      </c>
      <c r="J6" s="17">
        <v>15.724082693744485</v>
      </c>
      <c r="K6" s="17">
        <v>61.157757493258991</v>
      </c>
      <c r="L6" s="17">
        <v>16.932270335036357</v>
      </c>
      <c r="M6" s="17">
        <v>49.500025329941984</v>
      </c>
      <c r="N6" s="17">
        <v>276.37633816469565</v>
      </c>
      <c r="O6" s="17">
        <v>8.2837852267371961</v>
      </c>
      <c r="P6" s="17">
        <v>1.5709743845569373</v>
      </c>
      <c r="Q6" s="17">
        <v>2.9766815826028146</v>
      </c>
      <c r="R6" s="17">
        <v>354.9172343342193</v>
      </c>
    </row>
    <row r="7" spans="2:18" x14ac:dyDescent="0.35">
      <c r="B7" s="14"/>
      <c r="C7" s="15">
        <v>15</v>
      </c>
      <c r="D7" s="14" t="s">
        <v>1683</v>
      </c>
      <c r="E7" s="14" t="s">
        <v>1682</v>
      </c>
      <c r="F7" s="17">
        <v>5.375</v>
      </c>
      <c r="G7" s="17">
        <v>21.095714285714283</v>
      </c>
      <c r="H7" s="17">
        <v>11.954444444444444</v>
      </c>
      <c r="I7" s="17">
        <v>56.625</v>
      </c>
      <c r="J7" s="17">
        <v>10.987499999999999</v>
      </c>
      <c r="K7" s="17">
        <v>13.532</v>
      </c>
      <c r="L7" s="17" t="s">
        <v>1663</v>
      </c>
      <c r="M7" s="17">
        <v>21.312857142857144</v>
      </c>
      <c r="N7" s="17">
        <v>243.95266666666669</v>
      </c>
      <c r="O7" s="17" t="s">
        <v>1663</v>
      </c>
      <c r="P7" s="17" t="s">
        <v>1663</v>
      </c>
      <c r="Q7" s="17" t="s">
        <v>1663</v>
      </c>
      <c r="R7" s="17">
        <v>173.89266666666668</v>
      </c>
    </row>
    <row r="8" spans="2:18" x14ac:dyDescent="0.35">
      <c r="B8" s="14"/>
      <c r="C8" s="15"/>
      <c r="D8" s="14"/>
      <c r="E8" s="14" t="s">
        <v>131</v>
      </c>
      <c r="F8" s="17">
        <v>1.8987426917631072</v>
      </c>
      <c r="G8" s="17">
        <v>13.806979532451109</v>
      </c>
      <c r="H8" s="17">
        <v>11.570197224314018</v>
      </c>
      <c r="I8" s="17">
        <v>23.98851183379244</v>
      </c>
      <c r="J8" s="17">
        <v>7.7375642162117133</v>
      </c>
      <c r="K8" s="17">
        <v>9.6181119818412455</v>
      </c>
      <c r="L8" s="17" t="s">
        <v>1663</v>
      </c>
      <c r="M8" s="17">
        <v>18.324374009966693</v>
      </c>
      <c r="N8" s="17">
        <v>219.72346985851706</v>
      </c>
      <c r="O8" s="17" t="s">
        <v>1663</v>
      </c>
      <c r="P8" s="17" t="s">
        <v>1663</v>
      </c>
      <c r="Q8" s="17" t="s">
        <v>1663</v>
      </c>
      <c r="R8" s="17">
        <v>115.37614233866712</v>
      </c>
    </row>
    <row r="9" spans="2:18" x14ac:dyDescent="0.35">
      <c r="B9" s="14" t="s">
        <v>1684</v>
      </c>
      <c r="C9" s="15">
        <v>26</v>
      </c>
      <c r="D9" s="14" t="s">
        <v>1698</v>
      </c>
      <c r="E9" s="14" t="s">
        <v>1682</v>
      </c>
      <c r="F9" s="17">
        <v>70.715833333333322</v>
      </c>
      <c r="G9" s="17">
        <v>145.37038461538461</v>
      </c>
      <c r="H9" s="17">
        <v>297.59807692307686</v>
      </c>
      <c r="I9" s="17">
        <v>59.109545454545447</v>
      </c>
      <c r="J9" s="17">
        <v>32.673571428571428</v>
      </c>
      <c r="K9" s="17">
        <v>100.92954545454545</v>
      </c>
      <c r="L9" s="17">
        <v>32.217142857142854</v>
      </c>
      <c r="M9" s="17">
        <v>202.39769230769235</v>
      </c>
      <c r="N9" s="17">
        <v>100.43076923076923</v>
      </c>
      <c r="O9" s="17">
        <v>3.80125</v>
      </c>
      <c r="P9" s="17">
        <v>3.1771999999999996</v>
      </c>
      <c r="Q9" s="17">
        <v>7.9580769230769226</v>
      </c>
      <c r="R9" s="17">
        <v>1628.3488461538461</v>
      </c>
    </row>
    <row r="10" spans="2:18" x14ac:dyDescent="0.35">
      <c r="B10" s="14"/>
      <c r="C10" s="15"/>
      <c r="D10" s="14"/>
      <c r="E10" s="14" t="s">
        <v>131</v>
      </c>
      <c r="F10" s="17">
        <v>42.688886518083926</v>
      </c>
      <c r="G10" s="17">
        <v>31.591418136040748</v>
      </c>
      <c r="H10" s="17">
        <v>62.890513180875587</v>
      </c>
      <c r="I10" s="17">
        <v>45.171500588143125</v>
      </c>
      <c r="J10" s="17">
        <v>20.365160238467595</v>
      </c>
      <c r="K10" s="17">
        <v>86.150071295117598</v>
      </c>
      <c r="L10" s="17">
        <v>24.00983366488374</v>
      </c>
      <c r="M10" s="17">
        <v>33.678031689240967</v>
      </c>
      <c r="N10" s="17">
        <v>92.561833643163169</v>
      </c>
      <c r="O10" s="17">
        <v>3.5098767236734414</v>
      </c>
      <c r="P10" s="17">
        <v>1.1874990526312001</v>
      </c>
      <c r="Q10" s="17">
        <v>1.9496153861329042</v>
      </c>
      <c r="R10" s="17">
        <v>271.45496139620468</v>
      </c>
    </row>
    <row r="11" spans="2:18" x14ac:dyDescent="0.35">
      <c r="B11" s="14"/>
      <c r="C11" s="15">
        <v>6</v>
      </c>
      <c r="D11" s="14" t="s">
        <v>1685</v>
      </c>
      <c r="E11" s="14" t="s">
        <v>1682</v>
      </c>
      <c r="F11" s="17">
        <v>191.52666666666664</v>
      </c>
      <c r="G11" s="17">
        <v>20.298333333333332</v>
      </c>
      <c r="H11" s="17">
        <v>147.79666666666668</v>
      </c>
      <c r="I11" s="17">
        <v>139.26833333333332</v>
      </c>
      <c r="J11" s="17">
        <v>24.875</v>
      </c>
      <c r="K11" s="17">
        <v>290.03166666666669</v>
      </c>
      <c r="L11" s="17">
        <v>7.3033333333333337</v>
      </c>
      <c r="M11" s="17">
        <v>21.558333333333334</v>
      </c>
      <c r="N11" s="17">
        <v>17.055</v>
      </c>
      <c r="O11" s="17">
        <v>1.2955999999999999</v>
      </c>
      <c r="P11" s="17">
        <v>1.9716666666666669</v>
      </c>
      <c r="Q11" s="17">
        <v>1.7566666666666666</v>
      </c>
      <c r="R11" s="17">
        <v>61.88</v>
      </c>
    </row>
    <row r="12" spans="2:18" x14ac:dyDescent="0.35">
      <c r="B12" s="14"/>
      <c r="C12" s="15"/>
      <c r="D12" s="14"/>
      <c r="E12" s="14" t="s">
        <v>131</v>
      </c>
      <c r="F12" s="17">
        <v>50.319454157081935</v>
      </c>
      <c r="G12" s="17">
        <v>10.099242380825737</v>
      </c>
      <c r="H12" s="17">
        <v>47.150933253400872</v>
      </c>
      <c r="I12" s="17">
        <v>44.364945358544851</v>
      </c>
      <c r="J12" s="17">
        <v>7.8157910668082655</v>
      </c>
      <c r="K12" s="17">
        <v>113.16700975402084</v>
      </c>
      <c r="L12" s="17">
        <v>4.3534924677397413</v>
      </c>
      <c r="M12" s="17">
        <v>12.174779532569236</v>
      </c>
      <c r="N12" s="17">
        <v>9.4983593320109776</v>
      </c>
      <c r="O12" s="17">
        <v>1.070678601012772</v>
      </c>
      <c r="P12" s="17">
        <v>0.80754979206651101</v>
      </c>
      <c r="Q12" s="17">
        <v>1.0257761289222256</v>
      </c>
      <c r="R12" s="17">
        <v>15.980613254815978</v>
      </c>
    </row>
    <row r="13" spans="2:18" x14ac:dyDescent="0.35">
      <c r="B13" s="16" t="s">
        <v>1686</v>
      </c>
      <c r="C13" s="15"/>
      <c r="D13" s="14"/>
      <c r="E13" s="14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</row>
    <row r="14" spans="2:18" x14ac:dyDescent="0.35">
      <c r="B14" s="14" t="s">
        <v>1687</v>
      </c>
      <c r="C14" s="15">
        <v>24</v>
      </c>
      <c r="D14" s="14" t="s">
        <v>1698</v>
      </c>
      <c r="E14" s="14" t="s">
        <v>1682</v>
      </c>
      <c r="F14" s="17">
        <v>97.831111111111113</v>
      </c>
      <c r="G14" s="17">
        <v>208.35363636363635</v>
      </c>
      <c r="H14" s="17">
        <v>354.02416666666659</v>
      </c>
      <c r="I14" s="17">
        <v>87.86071428571428</v>
      </c>
      <c r="J14" s="17">
        <v>45.138571428571431</v>
      </c>
      <c r="K14" s="17">
        <v>126.09299999999999</v>
      </c>
      <c r="L14" s="17">
        <v>8.5933333333333337</v>
      </c>
      <c r="M14" s="17">
        <v>306.66166666666669</v>
      </c>
      <c r="N14" s="17">
        <v>57.600416666666668</v>
      </c>
      <c r="O14" s="17">
        <v>0.68285714285714294</v>
      </c>
      <c r="P14" s="17">
        <v>5.5776923076923079</v>
      </c>
      <c r="Q14" s="17">
        <v>17.158750000000005</v>
      </c>
      <c r="R14" s="17">
        <v>2104.7266666666665</v>
      </c>
    </row>
    <row r="15" spans="2:18" x14ac:dyDescent="0.35">
      <c r="B15" s="14"/>
      <c r="C15" s="15"/>
      <c r="D15" s="14"/>
      <c r="E15" s="14" t="s">
        <v>131</v>
      </c>
      <c r="F15" s="17">
        <v>55.786032353960259</v>
      </c>
      <c r="G15" s="17">
        <v>80.418860210377446</v>
      </c>
      <c r="H15" s="17">
        <v>58.784749938758623</v>
      </c>
      <c r="I15" s="17">
        <v>52.735277276070683</v>
      </c>
      <c r="J15" s="17">
        <v>22.492676291970284</v>
      </c>
      <c r="K15" s="17">
        <v>112.83691129236037</v>
      </c>
      <c r="L15" s="17">
        <v>2.9130693758312378</v>
      </c>
      <c r="M15" s="17">
        <v>42.235914211430881</v>
      </c>
      <c r="N15" s="17">
        <v>18.345467033804418</v>
      </c>
      <c r="O15" s="17">
        <v>0.35048930600403266</v>
      </c>
      <c r="P15" s="17">
        <v>3.3366962474618642</v>
      </c>
      <c r="Q15" s="17">
        <v>3.2574827738207563</v>
      </c>
      <c r="R15" s="17">
        <v>327.87401943915745</v>
      </c>
    </row>
    <row r="16" spans="2:18" x14ac:dyDescent="0.35">
      <c r="B16" s="14"/>
      <c r="C16" s="15">
        <v>27</v>
      </c>
      <c r="D16" s="14" t="s">
        <v>1685</v>
      </c>
      <c r="E16" s="14" t="s">
        <v>1682</v>
      </c>
      <c r="F16" s="17">
        <v>207.31576923076921</v>
      </c>
      <c r="G16" s="17">
        <v>58.994999999999997</v>
      </c>
      <c r="H16" s="17">
        <v>151.40074074074076</v>
      </c>
      <c r="I16" s="17">
        <v>172.26559999999998</v>
      </c>
      <c r="J16" s="17">
        <v>74.724444444444444</v>
      </c>
      <c r="K16" s="17">
        <v>342.90777777777771</v>
      </c>
      <c r="L16" s="17">
        <v>9.6325000000000003</v>
      </c>
      <c r="M16" s="17">
        <v>15.800833333333332</v>
      </c>
      <c r="N16" s="17">
        <v>5.5336842105263164</v>
      </c>
      <c r="O16" s="17">
        <v>1.1947142857142856</v>
      </c>
      <c r="P16" s="17">
        <v>2.6149999999999998</v>
      </c>
      <c r="Q16" s="17">
        <v>2.0288235294117647</v>
      </c>
      <c r="R16" s="17">
        <v>15.79857142857143</v>
      </c>
    </row>
    <row r="17" spans="2:18" x14ac:dyDescent="0.35">
      <c r="B17" s="14"/>
      <c r="C17" s="15"/>
      <c r="D17" s="14"/>
      <c r="E17" s="14" t="s">
        <v>131</v>
      </c>
      <c r="F17" s="17">
        <v>82.778841991667747</v>
      </c>
      <c r="G17" s="17">
        <v>28.654346830938103</v>
      </c>
      <c r="H17" s="17">
        <v>58.80395446709904</v>
      </c>
      <c r="I17" s="17">
        <v>65.292611218820852</v>
      </c>
      <c r="J17" s="17">
        <v>28.556607794308317</v>
      </c>
      <c r="K17" s="17">
        <v>143.17305183516515</v>
      </c>
      <c r="L17" s="17">
        <v>3.8215188430526239</v>
      </c>
      <c r="M17" s="17">
        <v>11.068173272195073</v>
      </c>
      <c r="N17" s="17">
        <v>2.6576414157551116</v>
      </c>
      <c r="O17" s="17">
        <v>0.9533985199756384</v>
      </c>
      <c r="P17" s="17">
        <v>0.72185204188280183</v>
      </c>
      <c r="Q17" s="17">
        <v>1.0893709412404238</v>
      </c>
      <c r="R17" s="17">
        <v>8.7310889518841961</v>
      </c>
    </row>
    <row r="18" spans="2:18" x14ac:dyDescent="0.35">
      <c r="B18" s="14" t="s">
        <v>1688</v>
      </c>
      <c r="C18" s="15">
        <v>24</v>
      </c>
      <c r="D18" s="14" t="s">
        <v>1698</v>
      </c>
      <c r="E18" s="14" t="s">
        <v>1682</v>
      </c>
      <c r="F18" s="17">
        <v>69.876666666666665</v>
      </c>
      <c r="G18" s="17">
        <v>191.21708333333333</v>
      </c>
      <c r="H18" s="17">
        <v>418.97833333333324</v>
      </c>
      <c r="I18" s="17">
        <v>73.970833333333346</v>
      </c>
      <c r="J18" s="17">
        <v>42.267272727272733</v>
      </c>
      <c r="K18" s="17">
        <v>138.70916666666665</v>
      </c>
      <c r="L18" s="17">
        <v>7.23</v>
      </c>
      <c r="M18" s="17">
        <v>293.88749999999999</v>
      </c>
      <c r="N18" s="17">
        <v>55.472083333333323</v>
      </c>
      <c r="O18" s="17">
        <v>1.9165000000000003</v>
      </c>
      <c r="P18" s="17">
        <v>3.6579166666666665</v>
      </c>
      <c r="Q18" s="17">
        <v>14.372083333333331</v>
      </c>
      <c r="R18" s="17">
        <v>2266.0754166666666</v>
      </c>
    </row>
    <row r="19" spans="2:18" x14ac:dyDescent="0.35">
      <c r="B19" s="14"/>
      <c r="C19" s="15"/>
      <c r="D19" s="14"/>
      <c r="E19" s="14" t="s">
        <v>131</v>
      </c>
      <c r="F19" s="17">
        <v>57.070098137722496</v>
      </c>
      <c r="G19" s="17">
        <v>33.383846195059206</v>
      </c>
      <c r="H19" s="17">
        <v>45.178136176760184</v>
      </c>
      <c r="I19" s="17">
        <v>61.21788328632384</v>
      </c>
      <c r="J19" s="17">
        <v>55.211967354283203</v>
      </c>
      <c r="K19" s="17">
        <v>119.88342627289038</v>
      </c>
      <c r="L19" s="17">
        <v>1.475817570026865</v>
      </c>
      <c r="M19" s="17">
        <v>39.361316062523677</v>
      </c>
      <c r="N19" s="17">
        <v>40.709593995729108</v>
      </c>
      <c r="O19" s="17">
        <v>5.4747575924101124</v>
      </c>
      <c r="P19" s="17">
        <v>1.9184776101325012</v>
      </c>
      <c r="Q19" s="17">
        <v>3.4310842235764789</v>
      </c>
      <c r="R19" s="17">
        <v>292.86074925123262</v>
      </c>
    </row>
    <row r="20" spans="2:18" x14ac:dyDescent="0.35">
      <c r="B20" s="14"/>
      <c r="C20" s="15">
        <v>23</v>
      </c>
      <c r="D20" s="14" t="s">
        <v>1685</v>
      </c>
      <c r="E20" s="14" t="s">
        <v>1682</v>
      </c>
      <c r="F20" s="17">
        <v>220.61913043478265</v>
      </c>
      <c r="G20" s="17">
        <v>18.068000000000001</v>
      </c>
      <c r="H20" s="17">
        <v>142.3365217391304</v>
      </c>
      <c r="I20" s="17">
        <v>206.2104347826087</v>
      </c>
      <c r="J20" s="17">
        <v>29.200000000000003</v>
      </c>
      <c r="K20" s="17">
        <v>469.96304347826083</v>
      </c>
      <c r="L20" s="17">
        <v>3.0700000000000003</v>
      </c>
      <c r="M20" s="17">
        <v>0.82111111111111112</v>
      </c>
      <c r="N20" s="17">
        <v>3.63395</v>
      </c>
      <c r="O20" s="17">
        <v>0.11623333333333334</v>
      </c>
      <c r="P20" s="17">
        <v>0.67692307692307685</v>
      </c>
      <c r="Q20" s="17">
        <v>1.5408636363636363</v>
      </c>
      <c r="R20" s="17">
        <v>2.4737499999999994</v>
      </c>
    </row>
    <row r="21" spans="2:18" x14ac:dyDescent="0.35">
      <c r="B21" s="14"/>
      <c r="C21" s="15"/>
      <c r="D21" s="14"/>
      <c r="E21" s="14" t="s">
        <v>131</v>
      </c>
      <c r="F21" s="17">
        <v>78.899779116699833</v>
      </c>
      <c r="G21" s="17">
        <v>13.427995047219159</v>
      </c>
      <c r="H21" s="17">
        <v>39.531162346213584</v>
      </c>
      <c r="I21" s="17">
        <v>85.233279804111703</v>
      </c>
      <c r="J21" s="17">
        <v>22.736749359320726</v>
      </c>
      <c r="K21" s="17">
        <v>178.7498775443899</v>
      </c>
      <c r="L21" s="17">
        <v>1.1813800799406737</v>
      </c>
      <c r="M21" s="17">
        <v>0.62489910296694218</v>
      </c>
      <c r="N21" s="17">
        <v>2.6452114724933669</v>
      </c>
      <c r="O21" s="17">
        <v>0.13351001265171414</v>
      </c>
      <c r="P21" s="17">
        <v>0.46144699948459222</v>
      </c>
      <c r="Q21" s="17">
        <v>1.2635065314198859</v>
      </c>
      <c r="R21" s="17">
        <v>2.0239843131803181</v>
      </c>
    </row>
    <row r="22" spans="2:18" x14ac:dyDescent="0.35">
      <c r="B22" s="14" t="s">
        <v>1689</v>
      </c>
      <c r="C22" s="15">
        <v>23</v>
      </c>
      <c r="D22" s="14" t="s">
        <v>1698</v>
      </c>
      <c r="E22" s="14" t="s">
        <v>1682</v>
      </c>
      <c r="F22" s="17">
        <v>82.506956521739113</v>
      </c>
      <c r="G22" s="17">
        <v>184.50130434782611</v>
      </c>
      <c r="H22" s="17">
        <v>486.53782608695656</v>
      </c>
      <c r="I22" s="17">
        <v>86.455652173913037</v>
      </c>
      <c r="J22" s="17">
        <v>21.702272727272728</v>
      </c>
      <c r="K22" s="17">
        <v>143.79391304347828</v>
      </c>
      <c r="L22" s="17">
        <v>11.809999999999997</v>
      </c>
      <c r="M22" s="17">
        <v>275.16652173913042</v>
      </c>
      <c r="N22" s="17">
        <v>79.886956521739123</v>
      </c>
      <c r="O22" s="17">
        <v>1.8652173913043475</v>
      </c>
      <c r="P22" s="17">
        <v>3.1217391304347823</v>
      </c>
      <c r="Q22" s="17">
        <v>14.583043478260871</v>
      </c>
      <c r="R22" s="17">
        <v>2141.7595652173914</v>
      </c>
    </row>
    <row r="23" spans="2:18" x14ac:dyDescent="0.35">
      <c r="B23" s="14"/>
      <c r="C23" s="15"/>
      <c r="D23" s="14"/>
      <c r="E23" s="14" t="s">
        <v>131</v>
      </c>
      <c r="F23" s="17">
        <v>64.467299422743494</v>
      </c>
      <c r="G23" s="17">
        <v>33.74554789548953</v>
      </c>
      <c r="H23" s="17">
        <v>56.016109043130896</v>
      </c>
      <c r="I23" s="17">
        <v>68.908014761847355</v>
      </c>
      <c r="J23" s="17">
        <v>18.762272905620474</v>
      </c>
      <c r="K23" s="17">
        <v>110.53624789013084</v>
      </c>
      <c r="L23" s="17">
        <v>11.261045416546278</v>
      </c>
      <c r="M23" s="17">
        <v>50.536353756361848</v>
      </c>
      <c r="N23" s="17">
        <v>22.871263119465912</v>
      </c>
      <c r="O23" s="17">
        <v>4.424688309068908</v>
      </c>
      <c r="P23" s="17">
        <v>1.0184777061598671</v>
      </c>
      <c r="Q23" s="17">
        <v>3.2657401148933567</v>
      </c>
      <c r="R23" s="17">
        <v>402.39757571425719</v>
      </c>
    </row>
    <row r="24" spans="2:18" x14ac:dyDescent="0.35">
      <c r="B24" s="14"/>
      <c r="C24" s="15">
        <v>19</v>
      </c>
      <c r="D24" s="14" t="s">
        <v>1685</v>
      </c>
      <c r="E24" s="14" t="s">
        <v>1682</v>
      </c>
      <c r="F24" s="17">
        <v>168.27684210526317</v>
      </c>
      <c r="G24" s="17">
        <v>37.672499999999999</v>
      </c>
      <c r="H24" s="17">
        <v>201.4257894736842</v>
      </c>
      <c r="I24" s="17">
        <v>159.45947368421054</v>
      </c>
      <c r="J24" s="17">
        <v>29.856315789473676</v>
      </c>
      <c r="K24" s="17">
        <v>308.45</v>
      </c>
      <c r="L24" s="17">
        <v>14.398888888888889</v>
      </c>
      <c r="M24" s="17">
        <v>3.206666666666667</v>
      </c>
      <c r="N24" s="17">
        <v>7.6836000000000002</v>
      </c>
      <c r="O24" s="17">
        <v>0.29555555555555557</v>
      </c>
      <c r="P24" s="17">
        <v>1.0880000000000001</v>
      </c>
      <c r="Q24" s="17">
        <v>3.5764736842105265</v>
      </c>
      <c r="R24" s="17">
        <v>1.2050000000000001</v>
      </c>
    </row>
    <row r="25" spans="2:18" x14ac:dyDescent="0.35">
      <c r="B25" s="14"/>
      <c r="C25" s="15"/>
      <c r="D25" s="14"/>
      <c r="E25" s="14" t="s">
        <v>131</v>
      </c>
      <c r="F25" s="17">
        <v>64.573726773926211</v>
      </c>
      <c r="G25" s="17">
        <v>22.961758623074303</v>
      </c>
      <c r="H25" s="17">
        <v>53.582961669606682</v>
      </c>
      <c r="I25" s="17">
        <v>52.118755258616865</v>
      </c>
      <c r="J25" s="17">
        <v>24.651105499331702</v>
      </c>
      <c r="K25" s="17">
        <v>102.64802363199962</v>
      </c>
      <c r="L25" s="17">
        <v>15.197433589895967</v>
      </c>
      <c r="M25" s="17">
        <v>2.8687918479155408</v>
      </c>
      <c r="N25" s="17">
        <v>5.9355616639595867</v>
      </c>
      <c r="O25" s="17">
        <v>0.42671340889797832</v>
      </c>
      <c r="P25" s="17">
        <v>0.54404753404297834</v>
      </c>
      <c r="Q25" s="17">
        <v>2.3968163460080185</v>
      </c>
      <c r="R25" s="17">
        <v>0.82731493398826028</v>
      </c>
    </row>
    <row r="26" spans="2:18" x14ac:dyDescent="0.35">
      <c r="B26" s="16" t="s">
        <v>1690</v>
      </c>
      <c r="C26" s="15"/>
      <c r="D26" s="14"/>
      <c r="E26" s="14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2:18" x14ac:dyDescent="0.35">
      <c r="B27" s="14" t="s">
        <v>1691</v>
      </c>
      <c r="C27" s="15">
        <v>46</v>
      </c>
      <c r="D27" s="14" t="s">
        <v>1698</v>
      </c>
      <c r="E27" s="14" t="s">
        <v>1682</v>
      </c>
      <c r="F27" s="17">
        <v>95.292857142857144</v>
      </c>
      <c r="G27" s="17">
        <v>249.35934782608706</v>
      </c>
      <c r="H27" s="17">
        <v>220.13565217391303</v>
      </c>
      <c r="I27" s="17">
        <v>54.312413793103453</v>
      </c>
      <c r="J27" s="17">
        <v>49.43</v>
      </c>
      <c r="K27" s="17">
        <v>86.629199999999997</v>
      </c>
      <c r="L27" s="17">
        <v>39.409999999999997</v>
      </c>
      <c r="M27" s="17">
        <v>311.64369565217385</v>
      </c>
      <c r="N27" s="17">
        <v>109.33326086956519</v>
      </c>
      <c r="O27" s="17">
        <v>5.7253611111111109</v>
      </c>
      <c r="P27" s="17">
        <v>4.8251162790697659</v>
      </c>
      <c r="Q27" s="17">
        <v>16.223695652173916</v>
      </c>
      <c r="R27" s="17">
        <v>1084.1586956521742</v>
      </c>
    </row>
    <row r="28" spans="2:18" x14ac:dyDescent="0.35">
      <c r="B28" s="14"/>
      <c r="C28" s="15"/>
      <c r="D28" s="14"/>
      <c r="E28" s="14" t="s">
        <v>131</v>
      </c>
      <c r="F28" s="17">
        <v>60.868307611010295</v>
      </c>
      <c r="G28" s="17">
        <v>53.968824680021861</v>
      </c>
      <c r="H28" s="17">
        <v>46.686852617658914</v>
      </c>
      <c r="I28" s="17">
        <v>41.299860745340794</v>
      </c>
      <c r="J28" s="17">
        <v>27.057873317282464</v>
      </c>
      <c r="K28" s="17">
        <v>51.833962964161337</v>
      </c>
      <c r="L28" s="17">
        <v>25.289179803243382</v>
      </c>
      <c r="M28" s="17">
        <v>49.210635181102326</v>
      </c>
      <c r="N28" s="17">
        <v>390.05414408232747</v>
      </c>
      <c r="O28" s="17">
        <v>9.4876557054429469</v>
      </c>
      <c r="P28" s="17">
        <v>1.9599058441349697</v>
      </c>
      <c r="Q28" s="17">
        <v>4.1566746103616197</v>
      </c>
      <c r="R28" s="17">
        <v>211.10662416691068</v>
      </c>
    </row>
    <row r="29" spans="2:18" x14ac:dyDescent="0.35">
      <c r="B29" s="14"/>
      <c r="C29" s="15">
        <v>47</v>
      </c>
      <c r="D29" s="14" t="s">
        <v>1685</v>
      </c>
      <c r="E29" s="14" t="s">
        <v>1682</v>
      </c>
      <c r="F29" s="17">
        <v>234.4861702127659</v>
      </c>
      <c r="G29" s="17">
        <v>61.885185185185172</v>
      </c>
      <c r="H29" s="17">
        <v>119.1363829787234</v>
      </c>
      <c r="I29" s="17">
        <v>79.165744680851077</v>
      </c>
      <c r="J29" s="17">
        <v>22.766250000000003</v>
      </c>
      <c r="K29" s="17">
        <v>179.90851063829788</v>
      </c>
      <c r="L29" s="17">
        <v>13.495000000000003</v>
      </c>
      <c r="M29" s="17">
        <v>36.992941176470588</v>
      </c>
      <c r="N29" s="17">
        <v>24.308936170212764</v>
      </c>
      <c r="O29" s="17">
        <v>2.5293030303030308</v>
      </c>
      <c r="P29" s="17">
        <v>3.2120930232558149</v>
      </c>
      <c r="Q29" s="17">
        <v>4.478108108108108</v>
      </c>
      <c r="R29" s="17">
        <v>45.900476190476198</v>
      </c>
    </row>
    <row r="30" spans="2:18" x14ac:dyDescent="0.35">
      <c r="B30" s="14"/>
      <c r="C30" s="15"/>
      <c r="D30" s="14"/>
      <c r="E30" s="14" t="s">
        <v>131</v>
      </c>
      <c r="F30" s="17">
        <v>85.120495681204176</v>
      </c>
      <c r="G30" s="17">
        <v>37.336833791034245</v>
      </c>
      <c r="H30" s="17">
        <v>30.259157250364851</v>
      </c>
      <c r="I30" s="17">
        <v>29.357467218726629</v>
      </c>
      <c r="J30" s="17">
        <v>11.107839548938326</v>
      </c>
      <c r="K30" s="17">
        <v>67.922262854029213</v>
      </c>
      <c r="L30" s="17">
        <v>6.6911614973159725</v>
      </c>
      <c r="M30" s="17">
        <v>27.922582967415323</v>
      </c>
      <c r="N30" s="17">
        <v>50.427954300473253</v>
      </c>
      <c r="O30" s="17">
        <v>4.286977328943018</v>
      </c>
      <c r="P30" s="17">
        <v>1.3913750112143146</v>
      </c>
      <c r="Q30" s="17">
        <v>1.6964305226618093</v>
      </c>
      <c r="R30" s="17">
        <v>23.135136367912441</v>
      </c>
    </row>
    <row r="31" spans="2:18" x14ac:dyDescent="0.35">
      <c r="B31" s="14"/>
      <c r="C31" s="15">
        <v>8</v>
      </c>
      <c r="D31" s="14" t="s">
        <v>1683</v>
      </c>
      <c r="E31" s="14" t="s">
        <v>1682</v>
      </c>
      <c r="F31" s="17" t="s">
        <v>1663</v>
      </c>
      <c r="G31" s="17">
        <v>54.19</v>
      </c>
      <c r="H31" s="17">
        <v>27.203333333333333</v>
      </c>
      <c r="I31" s="17" t="s">
        <v>1663</v>
      </c>
      <c r="J31" s="17">
        <v>24.48</v>
      </c>
      <c r="K31" s="17" t="s">
        <v>1663</v>
      </c>
      <c r="L31" s="17">
        <v>14.26</v>
      </c>
      <c r="M31" s="17">
        <v>38.46</v>
      </c>
      <c r="N31" s="17">
        <v>145.11249999999998</v>
      </c>
      <c r="O31" s="17">
        <v>4.0019999999999998</v>
      </c>
      <c r="P31" s="17">
        <v>1.65</v>
      </c>
      <c r="Q31" s="17">
        <v>3.2549999999999999</v>
      </c>
      <c r="R31" s="17">
        <v>123.18375</v>
      </c>
    </row>
    <row r="32" spans="2:18" x14ac:dyDescent="0.35">
      <c r="B32" s="14"/>
      <c r="C32" s="15"/>
      <c r="D32" s="14"/>
      <c r="E32" s="14" t="s">
        <v>131</v>
      </c>
      <c r="F32" s="17" t="s">
        <v>1663</v>
      </c>
      <c r="G32" s="17">
        <v>5.1395622381677599</v>
      </c>
      <c r="H32" s="17">
        <v>14.362520110641148</v>
      </c>
      <c r="I32" s="17" t="s">
        <v>1663</v>
      </c>
      <c r="J32" s="17">
        <v>11.468500960705994</v>
      </c>
      <c r="K32" s="17" t="s">
        <v>1663</v>
      </c>
      <c r="L32" s="17">
        <v>5.041671349860084</v>
      </c>
      <c r="M32" s="17">
        <v>23.241355228496097</v>
      </c>
      <c r="N32" s="17">
        <v>78.770105052615008</v>
      </c>
      <c r="O32" s="17">
        <v>4.2231654935266612</v>
      </c>
      <c r="P32" s="17">
        <v>0.58336309447890167</v>
      </c>
      <c r="Q32" s="17">
        <v>1.557148836816828</v>
      </c>
      <c r="R32" s="17">
        <v>87.162768089772314</v>
      </c>
    </row>
    <row r="33" spans="2:18" x14ac:dyDescent="0.35">
      <c r="B33" s="14" t="s">
        <v>1692</v>
      </c>
      <c r="C33" s="15">
        <v>26</v>
      </c>
      <c r="D33" s="14" t="s">
        <v>1698</v>
      </c>
      <c r="E33" s="14" t="s">
        <v>1682</v>
      </c>
      <c r="F33" s="17">
        <v>67.806874999999991</v>
      </c>
      <c r="G33" s="17">
        <v>241.58500000000004</v>
      </c>
      <c r="H33" s="17">
        <v>180.06153846153848</v>
      </c>
      <c r="I33" s="17">
        <v>161.35631578947365</v>
      </c>
      <c r="J33" s="17">
        <v>317.59624999999994</v>
      </c>
      <c r="K33" s="17">
        <v>82.530476190476193</v>
      </c>
      <c r="L33" s="17">
        <v>285.78333333333336</v>
      </c>
      <c r="M33" s="17">
        <v>305.33269230769235</v>
      </c>
      <c r="N33" s="17">
        <v>78.138461538461542</v>
      </c>
      <c r="O33" s="17">
        <v>16.986818181818183</v>
      </c>
      <c r="P33" s="17">
        <v>5.2296153846153848</v>
      </c>
      <c r="Q33" s="17">
        <v>17.645000000000003</v>
      </c>
      <c r="R33" s="17">
        <v>1075.2630769230768</v>
      </c>
    </row>
    <row r="34" spans="2:18" x14ac:dyDescent="0.35">
      <c r="B34" s="14"/>
      <c r="C34" s="15"/>
      <c r="D34" s="14"/>
      <c r="E34" s="14" t="s">
        <v>131</v>
      </c>
      <c r="F34" s="17">
        <v>39.651635312010363</v>
      </c>
      <c r="G34" s="17">
        <v>53.931808591961669</v>
      </c>
      <c r="H34" s="17">
        <v>39.357039288270371</v>
      </c>
      <c r="I34" s="17">
        <v>490.42679356799493</v>
      </c>
      <c r="J34" s="17">
        <v>464.77674903995984</v>
      </c>
      <c r="K34" s="17">
        <v>101.9419194217208</v>
      </c>
      <c r="L34" s="17">
        <v>159.60575712047486</v>
      </c>
      <c r="M34" s="17">
        <v>54.218440889254119</v>
      </c>
      <c r="N34" s="17">
        <v>79.345551038091983</v>
      </c>
      <c r="O34" s="17">
        <v>53.706589684492727</v>
      </c>
      <c r="P34" s="17">
        <v>2.7286751082079834</v>
      </c>
      <c r="Q34" s="17">
        <v>4.9710499896902878</v>
      </c>
      <c r="R34" s="17">
        <v>230.85779795829805</v>
      </c>
    </row>
    <row r="35" spans="2:18" x14ac:dyDescent="0.35">
      <c r="B35" s="14"/>
      <c r="C35" s="15">
        <v>21</v>
      </c>
      <c r="D35" s="14" t="s">
        <v>1685</v>
      </c>
      <c r="E35" s="14" t="s">
        <v>1682</v>
      </c>
      <c r="F35" s="17">
        <v>249.9509523809524</v>
      </c>
      <c r="G35" s="17">
        <v>38.334444444444451</v>
      </c>
      <c r="H35" s="17">
        <v>81.236666666666679</v>
      </c>
      <c r="I35" s="17">
        <v>71.11238095238096</v>
      </c>
      <c r="J35" s="17">
        <v>14.33</v>
      </c>
      <c r="K35" s="17">
        <v>232.71666666666664</v>
      </c>
      <c r="L35" s="17">
        <v>10.836666666666668</v>
      </c>
      <c r="M35" s="17">
        <v>20.372666666666671</v>
      </c>
      <c r="N35" s="17">
        <v>13.858000000000001</v>
      </c>
      <c r="O35" s="17">
        <v>1.1333076923076923</v>
      </c>
      <c r="P35" s="17">
        <v>4.1571428571428575</v>
      </c>
      <c r="Q35" s="17">
        <v>5.1383333333333328</v>
      </c>
      <c r="R35" s="17">
        <v>41.612499999999997</v>
      </c>
    </row>
    <row r="36" spans="2:18" x14ac:dyDescent="0.35">
      <c r="B36" s="14"/>
      <c r="C36" s="15"/>
      <c r="D36" s="14"/>
      <c r="E36" s="14" t="s">
        <v>131</v>
      </c>
      <c r="F36" s="17">
        <v>73.725627356080196</v>
      </c>
      <c r="G36" s="17">
        <v>25.551681866180079</v>
      </c>
      <c r="H36" s="17">
        <v>19.197328546788238</v>
      </c>
      <c r="I36" s="17">
        <v>19.541202599830378</v>
      </c>
      <c r="J36" s="17">
        <v>7.653404657872394</v>
      </c>
      <c r="K36" s="17">
        <v>75.222011893682776</v>
      </c>
      <c r="L36" s="17">
        <v>5.0004156017751358</v>
      </c>
      <c r="M36" s="17">
        <v>10.855920350972848</v>
      </c>
      <c r="N36" s="17">
        <v>6.5340723176768964</v>
      </c>
      <c r="O36" s="17">
        <v>1.5708798671899953</v>
      </c>
      <c r="P36" s="17">
        <v>1.4507244495669818</v>
      </c>
      <c r="Q36" s="17">
        <v>2.4597136370867636</v>
      </c>
      <c r="R36" s="17">
        <v>19.992643480373808</v>
      </c>
    </row>
    <row r="37" spans="2:18" x14ac:dyDescent="0.35">
      <c r="B37" s="14" t="s">
        <v>1693</v>
      </c>
      <c r="C37" s="15">
        <v>17</v>
      </c>
      <c r="D37" s="14" t="s">
        <v>1698</v>
      </c>
      <c r="E37" s="14" t="s">
        <v>1682</v>
      </c>
      <c r="F37" s="17">
        <v>142.07333333333335</v>
      </c>
      <c r="G37" s="17">
        <v>255.94058823529417</v>
      </c>
      <c r="H37" s="17">
        <v>224.61411764705883</v>
      </c>
      <c r="I37" s="17">
        <v>23.704166666666662</v>
      </c>
      <c r="J37" s="17">
        <v>34.008461538461546</v>
      </c>
      <c r="K37" s="17">
        <v>52.621249999999996</v>
      </c>
      <c r="L37" s="17">
        <v>10.766249999999999</v>
      </c>
      <c r="M37" s="17">
        <v>323.75058823529406</v>
      </c>
      <c r="N37" s="17">
        <v>82.316470588235291</v>
      </c>
      <c r="O37" s="17">
        <v>7.1019999999999985</v>
      </c>
      <c r="P37" s="17">
        <v>5.0752941176470587</v>
      </c>
      <c r="Q37" s="17">
        <v>21.033529411764704</v>
      </c>
      <c r="R37" s="17">
        <v>983.08176470588228</v>
      </c>
    </row>
    <row r="38" spans="2:18" x14ac:dyDescent="0.35">
      <c r="B38" s="14"/>
      <c r="C38" s="15"/>
      <c r="D38" s="14"/>
      <c r="E38" s="14" t="s">
        <v>131</v>
      </c>
      <c r="F38" s="17">
        <v>79.131738319866315</v>
      </c>
      <c r="G38" s="17">
        <v>69.174880960377138</v>
      </c>
      <c r="H38" s="17">
        <v>42.34878762414926</v>
      </c>
      <c r="I38" s="17">
        <v>13.134378330078938</v>
      </c>
      <c r="J38" s="17">
        <v>17.507629387347265</v>
      </c>
      <c r="K38" s="17">
        <v>25.402119020571796</v>
      </c>
      <c r="L38" s="17">
        <v>7.1165739133873895</v>
      </c>
      <c r="M38" s="17">
        <v>56.882143669014511</v>
      </c>
      <c r="N38" s="17">
        <v>58.79304496932189</v>
      </c>
      <c r="O38" s="17">
        <v>7.7111850104057238</v>
      </c>
      <c r="P38" s="17">
        <v>1.5285332742823219</v>
      </c>
      <c r="Q38" s="17">
        <v>6.5624004194125467</v>
      </c>
      <c r="R38" s="17">
        <v>192.46960377665187</v>
      </c>
    </row>
    <row r="39" spans="2:18" x14ac:dyDescent="0.35">
      <c r="B39" s="14"/>
      <c r="C39" s="15">
        <v>11</v>
      </c>
      <c r="D39" s="14" t="s">
        <v>1685</v>
      </c>
      <c r="E39" s="14" t="s">
        <v>1682</v>
      </c>
      <c r="F39" s="17">
        <v>439.7263636363636</v>
      </c>
      <c r="G39" s="17">
        <v>130.36545454545453</v>
      </c>
      <c r="H39" s="17">
        <v>99.657272727272726</v>
      </c>
      <c r="I39" s="17">
        <v>21.527999999999999</v>
      </c>
      <c r="J39" s="17">
        <v>16.668750000000003</v>
      </c>
      <c r="K39" s="17">
        <v>44.612000000000002</v>
      </c>
      <c r="L39" s="17">
        <v>6.5419999999999998</v>
      </c>
      <c r="M39" s="17">
        <v>145.96272727272728</v>
      </c>
      <c r="N39" s="17">
        <v>11.52125</v>
      </c>
      <c r="O39" s="17">
        <v>4.8111249999999997</v>
      </c>
      <c r="P39" s="17">
        <v>2.5954545454545457</v>
      </c>
      <c r="Q39" s="17">
        <v>7.0625000000000009</v>
      </c>
      <c r="R39" s="17">
        <v>280.37272727272727</v>
      </c>
    </row>
    <row r="40" spans="2:18" x14ac:dyDescent="0.35">
      <c r="B40" s="14"/>
      <c r="C40" s="15"/>
      <c r="D40" s="14"/>
      <c r="E40" s="14" t="s">
        <v>131</v>
      </c>
      <c r="F40" s="17">
        <v>355.25251158219078</v>
      </c>
      <c r="G40" s="17">
        <v>46.145450342073119</v>
      </c>
      <c r="H40" s="17">
        <v>27.190197164018187</v>
      </c>
      <c r="I40" s="17">
        <v>15.064867377143056</v>
      </c>
      <c r="J40" s="17">
        <v>8.27435567389883</v>
      </c>
      <c r="K40" s="17">
        <v>33.290694277148162</v>
      </c>
      <c r="L40" s="17">
        <v>3.9462292703979394</v>
      </c>
      <c r="M40" s="17">
        <v>43.398912680137208</v>
      </c>
      <c r="N40" s="17">
        <v>5.6144747559958166</v>
      </c>
      <c r="O40" s="17">
        <v>9.1208740261007879</v>
      </c>
      <c r="P40" s="17">
        <v>0.94345496592432643</v>
      </c>
      <c r="Q40" s="17">
        <v>2.3230629411557961</v>
      </c>
      <c r="R40" s="17">
        <v>97.272641075577809</v>
      </c>
    </row>
    <row r="41" spans="2:18" x14ac:dyDescent="0.35">
      <c r="B41" s="16" t="s">
        <v>1694</v>
      </c>
      <c r="C41" s="15"/>
      <c r="D41" s="14"/>
      <c r="E41" s="14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</row>
    <row r="42" spans="2:18" x14ac:dyDescent="0.35">
      <c r="B42" s="14" t="s">
        <v>1695</v>
      </c>
      <c r="C42" s="15">
        <v>52</v>
      </c>
      <c r="D42" s="14" t="s">
        <v>1698</v>
      </c>
      <c r="E42" s="14" t="s">
        <v>1682</v>
      </c>
      <c r="F42" s="17">
        <v>57.068749999999994</v>
      </c>
      <c r="G42" s="17">
        <v>182.02788461538461</v>
      </c>
      <c r="H42" s="17">
        <v>222.48192307692307</v>
      </c>
      <c r="I42" s="17">
        <v>36.267021276595749</v>
      </c>
      <c r="J42" s="17">
        <v>143.29313725490195</v>
      </c>
      <c r="K42" s="17">
        <v>119.56568627450977</v>
      </c>
      <c r="L42" s="17">
        <v>38.882000000000005</v>
      </c>
      <c r="M42" s="17">
        <v>380.42307692307691</v>
      </c>
      <c r="N42" s="17">
        <v>34.9273076923077</v>
      </c>
      <c r="O42" s="17">
        <v>13.307441860465115</v>
      </c>
      <c r="P42" s="17">
        <v>5.9051999999999989</v>
      </c>
      <c r="Q42" s="17">
        <v>17.35865384615385</v>
      </c>
      <c r="R42" s="17">
        <v>1336.2938461538461</v>
      </c>
    </row>
    <row r="43" spans="2:18" x14ac:dyDescent="0.35">
      <c r="B43" s="14"/>
      <c r="C43" s="15"/>
      <c r="D43" s="14"/>
      <c r="E43" s="14" t="s">
        <v>131</v>
      </c>
      <c r="F43" s="17">
        <v>21.719600932525786</v>
      </c>
      <c r="G43" s="17">
        <v>74.157530981821154</v>
      </c>
      <c r="H43" s="17">
        <v>20.261087890431028</v>
      </c>
      <c r="I43" s="17">
        <v>16.650442082146647</v>
      </c>
      <c r="J43" s="17">
        <v>78.327448319820419</v>
      </c>
      <c r="K43" s="17">
        <v>58.545376335874785</v>
      </c>
      <c r="L43" s="17">
        <v>25.670597441460302</v>
      </c>
      <c r="M43" s="17">
        <v>18.634910474325437</v>
      </c>
      <c r="N43" s="17">
        <v>10.396596749989881</v>
      </c>
      <c r="O43" s="17">
        <v>20.314570772506894</v>
      </c>
      <c r="P43" s="17">
        <v>2.9086537809605746</v>
      </c>
      <c r="Q43" s="17">
        <v>3.5981182602970403</v>
      </c>
      <c r="R43" s="17">
        <v>103.61712791175862</v>
      </c>
    </row>
    <row r="44" spans="2:18" x14ac:dyDescent="0.35">
      <c r="B44" s="14"/>
      <c r="C44" s="15">
        <v>4</v>
      </c>
      <c r="D44" s="14" t="s">
        <v>1685</v>
      </c>
      <c r="E44" s="14" t="s">
        <v>1682</v>
      </c>
      <c r="F44" s="17">
        <v>78.19</v>
      </c>
      <c r="G44" s="17">
        <v>82.509999999999991</v>
      </c>
      <c r="H44" s="17">
        <v>110.648</v>
      </c>
      <c r="I44" s="17">
        <v>110.36500000000001</v>
      </c>
      <c r="J44" s="17">
        <v>365.75199999999995</v>
      </c>
      <c r="K44" s="17">
        <v>377.1275</v>
      </c>
      <c r="L44" s="17">
        <v>21.05</v>
      </c>
      <c r="M44" s="17" t="s">
        <v>1663</v>
      </c>
      <c r="N44" s="17" t="s">
        <v>1663</v>
      </c>
      <c r="O44" s="17">
        <v>2.7574999999999998</v>
      </c>
      <c r="P44" s="17">
        <v>4.3239999999999998</v>
      </c>
      <c r="Q44" s="17" t="s">
        <v>1663</v>
      </c>
      <c r="R44" s="17" t="s">
        <v>1663</v>
      </c>
    </row>
    <row r="45" spans="2:18" x14ac:dyDescent="0.35">
      <c r="B45" s="14"/>
      <c r="C45" s="15"/>
      <c r="D45" s="14"/>
      <c r="E45" s="14" t="s">
        <v>131</v>
      </c>
      <c r="F45" s="17">
        <v>37.549315173515495</v>
      </c>
      <c r="G45" s="17">
        <v>40.30774950304221</v>
      </c>
      <c r="H45" s="17">
        <v>27.686772473511613</v>
      </c>
      <c r="I45" s="17">
        <v>52.397492974378075</v>
      </c>
      <c r="J45" s="17">
        <v>170.35294382545911</v>
      </c>
      <c r="K45" s="17">
        <v>194.38010281404834</v>
      </c>
      <c r="L45" s="17">
        <v>13.736358687803692</v>
      </c>
      <c r="M45" s="17" t="s">
        <v>1663</v>
      </c>
      <c r="N45" s="17" t="s">
        <v>1663</v>
      </c>
      <c r="O45" s="17">
        <v>4.3779824120249726</v>
      </c>
      <c r="P45" s="17">
        <v>2.2966236086916814</v>
      </c>
      <c r="Q45" s="17" t="s">
        <v>1663</v>
      </c>
      <c r="R45" s="17" t="s">
        <v>1663</v>
      </c>
    </row>
    <row r="46" spans="2:18" x14ac:dyDescent="0.35">
      <c r="B46" s="14" t="s">
        <v>1696</v>
      </c>
      <c r="C46" s="15">
        <v>29</v>
      </c>
      <c r="D46" s="14" t="s">
        <v>1698</v>
      </c>
      <c r="E46" s="14" t="s">
        <v>1682</v>
      </c>
      <c r="F46" s="17">
        <v>49.97</v>
      </c>
      <c r="G46" s="17">
        <v>140.19739130434786</v>
      </c>
      <c r="H46" s="17">
        <v>187.47357142857146</v>
      </c>
      <c r="I46" s="17">
        <v>71.62</v>
      </c>
      <c r="J46" s="17">
        <v>40.828333333333333</v>
      </c>
      <c r="K46" s="17">
        <v>53.48</v>
      </c>
      <c r="L46" s="17">
        <v>9.4057142857142857</v>
      </c>
      <c r="M46" s="17">
        <v>410.53071428571417</v>
      </c>
      <c r="N46" s="17">
        <v>26.880000000000003</v>
      </c>
      <c r="O46" s="17">
        <v>0.74615384615384606</v>
      </c>
      <c r="P46" s="17">
        <v>5.4861538461538455</v>
      </c>
      <c r="Q46" s="17">
        <v>15.207142857142857</v>
      </c>
      <c r="R46" s="17">
        <v>1279.8417857142856</v>
      </c>
    </row>
    <row r="47" spans="2:18" x14ac:dyDescent="0.35">
      <c r="B47" s="14"/>
      <c r="C47" s="15"/>
      <c r="D47" s="14"/>
      <c r="E47" s="14" t="s">
        <v>131</v>
      </c>
      <c r="F47" s="17">
        <v>20.962288881999832</v>
      </c>
      <c r="G47" s="17">
        <v>64.630939701885495</v>
      </c>
      <c r="H47" s="17">
        <v>58.064129038800473</v>
      </c>
      <c r="I47" s="17">
        <v>28.219360004508243</v>
      </c>
      <c r="J47" s="17">
        <v>23.193362133255604</v>
      </c>
      <c r="K47" s="17">
        <v>47.797142423910934</v>
      </c>
      <c r="L47" s="17">
        <v>4.1352824076637136</v>
      </c>
      <c r="M47" s="17">
        <v>106.24902391438114</v>
      </c>
      <c r="N47" s="17">
        <v>13.716110731401187</v>
      </c>
      <c r="O47" s="17">
        <v>0.39802715455549864</v>
      </c>
      <c r="P47" s="17">
        <v>2.2023132710498672</v>
      </c>
      <c r="Q47" s="17">
        <v>4.880286801109512</v>
      </c>
      <c r="R47" s="17">
        <v>369.52332722548488</v>
      </c>
    </row>
    <row r="48" spans="2:18" x14ac:dyDescent="0.35">
      <c r="B48" s="14"/>
      <c r="C48" s="15">
        <v>28</v>
      </c>
      <c r="D48" s="14" t="s">
        <v>1685</v>
      </c>
      <c r="E48" s="14" t="s">
        <v>1682</v>
      </c>
      <c r="F48" s="17">
        <v>119.52000000000001</v>
      </c>
      <c r="G48" s="17">
        <v>67.094999999999999</v>
      </c>
      <c r="H48" s="17">
        <v>104.88464285714289</v>
      </c>
      <c r="I48" s="17">
        <v>73.859230769230763</v>
      </c>
      <c r="J48" s="17">
        <v>51.631538461538454</v>
      </c>
      <c r="K48" s="17">
        <v>287.90785714285715</v>
      </c>
      <c r="L48" s="17">
        <v>18.045714285714286</v>
      </c>
      <c r="M48" s="17">
        <v>8.0162499999999994</v>
      </c>
      <c r="N48" s="17">
        <v>2.5700000000000003</v>
      </c>
      <c r="O48" s="17">
        <v>1.0375000000000001</v>
      </c>
      <c r="P48" s="17">
        <v>3.056</v>
      </c>
      <c r="Q48" s="17">
        <v>3.3044444444444445</v>
      </c>
      <c r="R48" s="17">
        <v>4.8790909090909089</v>
      </c>
    </row>
    <row r="49" spans="2:18" x14ac:dyDescent="0.35">
      <c r="B49" s="14"/>
      <c r="C49" s="15"/>
      <c r="D49" s="14"/>
      <c r="E49" s="14" t="s">
        <v>131</v>
      </c>
      <c r="F49" s="17">
        <v>45.917219534020589</v>
      </c>
      <c r="G49" s="17">
        <v>18.378432332492345</v>
      </c>
      <c r="H49" s="17">
        <v>26.54642564795742</v>
      </c>
      <c r="I49" s="17">
        <v>31.703016939540369</v>
      </c>
      <c r="J49" s="17">
        <v>27.316608869071228</v>
      </c>
      <c r="K49" s="17">
        <v>128.05608543704713</v>
      </c>
      <c r="L49" s="17">
        <v>14.466532440310665</v>
      </c>
      <c r="M49" s="17">
        <v>4.8190314675995101</v>
      </c>
      <c r="N49" s="17">
        <v>1.5738898733181212</v>
      </c>
      <c r="O49" s="17">
        <v>0.6170362470379922</v>
      </c>
      <c r="P49" s="17">
        <v>1.2788809592516841</v>
      </c>
      <c r="Q49" s="17">
        <v>1.8976229909739752</v>
      </c>
      <c r="R49" s="17">
        <v>2.566524710753646</v>
      </c>
    </row>
    <row r="50" spans="2:18" x14ac:dyDescent="0.35">
      <c r="B50" s="14" t="s">
        <v>1697</v>
      </c>
      <c r="C50" s="15">
        <v>35</v>
      </c>
      <c r="D50" s="14" t="s">
        <v>1698</v>
      </c>
      <c r="E50" s="14" t="s">
        <v>1682</v>
      </c>
      <c r="F50" s="17">
        <v>11.790857142857144</v>
      </c>
      <c r="G50" s="17">
        <v>106.71485714285717</v>
      </c>
      <c r="H50" s="17">
        <v>51.448571428571427</v>
      </c>
      <c r="I50" s="17">
        <v>5.4049999999999994</v>
      </c>
      <c r="J50" s="17">
        <v>4.157058823529411</v>
      </c>
      <c r="K50" s="17">
        <v>25.547999999999998</v>
      </c>
      <c r="L50" s="17">
        <v>3.19</v>
      </c>
      <c r="M50" s="17">
        <v>410.46799999999985</v>
      </c>
      <c r="N50" s="17">
        <v>25.726000000000003</v>
      </c>
      <c r="O50" s="17">
        <v>5.0545714285714283</v>
      </c>
      <c r="P50" s="17">
        <v>4.8739999999999988</v>
      </c>
      <c r="Q50" s="17">
        <v>13.207999999999998</v>
      </c>
      <c r="R50" s="17">
        <v>1338.4054285714287</v>
      </c>
    </row>
    <row r="51" spans="2:18" x14ac:dyDescent="0.35">
      <c r="B51" s="14"/>
      <c r="C51" s="15"/>
      <c r="D51" s="14"/>
      <c r="E51" s="14" t="s">
        <v>131</v>
      </c>
      <c r="F51" s="17">
        <v>1.5513530554071202</v>
      </c>
      <c r="G51" s="17">
        <v>9.3512919432773227</v>
      </c>
      <c r="H51" s="17">
        <v>19.825856281909367</v>
      </c>
      <c r="I51" s="17">
        <v>1.7436438230076137</v>
      </c>
      <c r="J51" s="17">
        <v>2.2688587069125248</v>
      </c>
      <c r="K51" s="17">
        <v>3.9233297682693311</v>
      </c>
      <c r="L51" s="17">
        <v>1.1724140146930773</v>
      </c>
      <c r="M51" s="17">
        <v>23.838973008870308</v>
      </c>
      <c r="N51" s="17">
        <v>9.5557694922091461</v>
      </c>
      <c r="O51" s="17">
        <v>13.448369099209444</v>
      </c>
      <c r="P51" s="17">
        <v>1.4546643032996074</v>
      </c>
      <c r="Q51" s="17">
        <v>1.6175104327329979</v>
      </c>
      <c r="R51" s="17">
        <v>110.11543719160886</v>
      </c>
    </row>
    <row r="52" spans="2:18" x14ac:dyDescent="0.35">
      <c r="B52" s="14"/>
      <c r="C52" s="15">
        <v>33</v>
      </c>
      <c r="D52" s="14" t="s">
        <v>1685</v>
      </c>
      <c r="E52" s="14" t="s">
        <v>1682</v>
      </c>
      <c r="F52" s="17">
        <v>137.26303030303029</v>
      </c>
      <c r="G52" s="17">
        <v>6.7976190476190492</v>
      </c>
      <c r="H52" s="17">
        <v>80.155454545454532</v>
      </c>
      <c r="I52" s="17">
        <v>113.87515151515152</v>
      </c>
      <c r="J52" s="17">
        <v>53.201212121212123</v>
      </c>
      <c r="K52" s="17">
        <v>510.59909090909082</v>
      </c>
      <c r="L52" s="17">
        <v>8.3234375000000007</v>
      </c>
      <c r="M52" s="17">
        <v>1.6195238095238094</v>
      </c>
      <c r="N52" s="17">
        <v>2.6422903225806453</v>
      </c>
      <c r="O52" s="17">
        <v>9.5356250000000004E-2</v>
      </c>
      <c r="P52" s="17">
        <v>0.83700000000000008</v>
      </c>
      <c r="Q52" s="17">
        <v>0.77412121212121221</v>
      </c>
      <c r="R52" s="17">
        <v>5.822916666666667</v>
      </c>
    </row>
    <row r="53" spans="2:18" x14ac:dyDescent="0.35">
      <c r="B53" s="18"/>
      <c r="C53" s="19"/>
      <c r="D53" s="18"/>
      <c r="E53" s="18" t="s">
        <v>131</v>
      </c>
      <c r="F53" s="20">
        <v>21.02114954112437</v>
      </c>
      <c r="G53" s="20">
        <v>5.4773756434440326</v>
      </c>
      <c r="H53" s="20">
        <v>12.387762885936322</v>
      </c>
      <c r="I53" s="20">
        <v>26.045514263642001</v>
      </c>
      <c r="J53" s="20">
        <v>26.123386165174839</v>
      </c>
      <c r="K53" s="20">
        <v>66.785894953746478</v>
      </c>
      <c r="L53" s="20">
        <v>8.6161529834867991</v>
      </c>
      <c r="M53" s="20">
        <v>1.683056788657517</v>
      </c>
      <c r="N53" s="20">
        <v>1.25206227729956</v>
      </c>
      <c r="O53" s="20">
        <v>7.7591376239029716E-2</v>
      </c>
      <c r="P53" s="20">
        <v>0.45285081830152812</v>
      </c>
      <c r="Q53" s="20">
        <v>0.91029956462061679</v>
      </c>
      <c r="R53" s="20">
        <v>2.0524756613854671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Illite</vt:lpstr>
      <vt:lpstr>Chlorite</vt:lpstr>
      <vt:lpstr>Albite</vt:lpstr>
      <vt:lpstr>Calcite</vt:lpstr>
      <vt:lpstr>Av. values per 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RAJIC</dc:creator>
  <cp:lastModifiedBy>Kristijan RAJIC</cp:lastModifiedBy>
  <dcterms:created xsi:type="dcterms:W3CDTF">2022-03-18T12:54:32Z</dcterms:created>
  <dcterms:modified xsi:type="dcterms:W3CDTF">2022-12-12T14:47:51Z</dcterms:modified>
</cp:coreProperties>
</file>