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Western Blotting/Densitometric Analysis/"/>
    </mc:Choice>
  </mc:AlternateContent>
  <xr:revisionPtr revIDLastSave="9" documentId="13_ncr:1_{D3C310F1-85B8-4E9D-8FCF-E5639E2CBA98}" xr6:coauthVersionLast="47" xr6:coauthVersionMax="47" xr10:uidLastSave="{D134C2E0-B7A2-41CA-89E2-9BBCE1DF6ED1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" i="1" l="1"/>
  <c r="E7" i="1"/>
  <c r="E9" i="1"/>
  <c r="E11" i="1"/>
  <c r="E13" i="1"/>
  <c r="E15" i="1"/>
  <c r="E17" i="1"/>
  <c r="E19" i="1"/>
  <c r="E21" i="1"/>
  <c r="E23" i="1"/>
  <c r="E25" i="1"/>
  <c r="E27" i="1"/>
  <c r="E29" i="1"/>
  <c r="E33" i="1"/>
  <c r="E35" i="1"/>
  <c r="E37" i="1"/>
  <c r="E39" i="1"/>
  <c r="E41" i="1"/>
  <c r="E43" i="1"/>
  <c r="E5" i="1"/>
  <c r="K9" i="1"/>
  <c r="K8" i="1"/>
  <c r="K7" i="1"/>
  <c r="K6" i="1"/>
</calcChain>
</file>

<file path=xl/sharedStrings.xml><?xml version="1.0" encoding="utf-8"?>
<sst xmlns="http://schemas.openxmlformats.org/spreadsheetml/2006/main" count="52" uniqueCount="52">
  <si>
    <t>Gel name : Bio-Rad 2021-10-28 17hr 11min (Raw 1-D Image)</t>
  </si>
  <si>
    <t>Index</t>
  </si>
  <si>
    <t>Name</t>
  </si>
  <si>
    <t>Area</t>
  </si>
  <si>
    <t>Density</t>
  </si>
  <si>
    <t>mm2</t>
  </si>
  <si>
    <t>OD/mm2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</si>
  <si>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</si>
  <si>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</si>
  <si>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</si>
  <si>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</si>
  <si>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</si>
  <si>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</si>
  <si>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</si>
  <si>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</si>
  <si>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</si>
  <si>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</si>
  <si>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</si>
  <si>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</si>
  <si>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</si>
  <si>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</si>
  <si>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</si>
  <si>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</si>
  <si>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</si>
  <si>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</si>
  <si>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</si>
  <si>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</si>
  <si>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</si>
  <si>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</si>
  <si>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</si>
  <si>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</si>
  <si>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U25</t>
  </si>
  <si>
    <t>U26</t>
  </si>
  <si>
    <t>U27</t>
  </si>
  <si>
    <t>U28</t>
  </si>
  <si>
    <t>U29</t>
  </si>
  <si>
    <t>U30</t>
  </si>
  <si>
    <t>U31</t>
  </si>
  <si>
    <t>U32</t>
  </si>
  <si>
    <t>U33</t>
  </si>
  <si>
    <t>U34</t>
  </si>
  <si>
    <t>U35</t>
  </si>
  <si>
    <t>U36</t>
  </si>
  <si>
    <t>U37</t>
  </si>
  <si>
    <t>U38</t>
  </si>
  <si>
    <t>U39</t>
  </si>
  <si>
    <t>U40</t>
  </si>
  <si>
    <t>pCDK1</t>
  </si>
  <si>
    <t>B-tub</t>
  </si>
  <si>
    <t>Control</t>
  </si>
  <si>
    <t>sample minus background</t>
  </si>
  <si>
    <t>pCDK1 normalised to B-tub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</si>
</sst>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"/>
  <sheetViews>
    <sheetView tabSelected="1" workbookViewId="0">
      <selection activeCell="K4" sqref="K4"/>
    </sheetView>
  </sheetViews>
  <sheetFormatPr defaultRowHeight="14.5" x14ac:dyDescent="0.35"/>
  <cols>
    <col min="11" max="11" width="23.81640625" bestFit="1" customWidth="1"/>
  </cols>
  <sheetData>
    <row r="1" spans="1:11" x14ac:dyDescent="0.35">
      <c r="A1" t="s">
        <v>0</v>
      </c>
    </row>
    <row r="2" spans="1:11" x14ac:dyDescent="0.35">
      <c r="A2" t="s">
        <v>1</v>
      </c>
      <c r="B2" t="s">
        <v>2</v>
      </c>
      <c r="C2" t="s">
        <v>3</v>
      </c>
      <c r="D2" t="s">
        <v>4</v>
      </c>
      <c r="E2" s="1" t="s">
        <v>50</v>
      </c>
    </row>
    <row r="3" spans="1:11" x14ac:dyDescent="0.35">
      <c r="C3" t="s">
        <v>5</v>
      </c>
      <c r="D3" t="s">
        <v>6</v>
      </c>
    </row>
    <row r="5" spans="1:11" x14ac:dyDescent="0.35">
      <c r="A5">
        <v>1</v>
      </c>
      <c r="B5" t="s">
        <v>7</v>
      </c>
      <c r="C5">
        <v>12.365567455900001</v>
      </c>
      <c r="D5">
        <v>79.625005541500002</v>
      </c>
      <c r="E5">
        <f>D5-D6</f>
        <v>42.954942085200003</v>
      </c>
      <c r="H5" s="2"/>
      <c r="I5" s="3" t="s">
        <v>47</v>
      </c>
      <c r="J5" s="3" t="s">
        <v>48</v>
      </c>
      <c r="K5" s="4" t="s">
        <v>51</v>
      </c>
    </row>
    <row r="6" spans="1:11" x14ac:dyDescent="0.35">
      <c r="A6">
        <v>2</v>
      </c>
      <c r="B6" t="s">
        <v>8</v>
      </c>
      <c r="C6">
        <v>12.365567455900001</v>
      </c>
      <c r="D6">
        <v>36.670063456299999</v>
      </c>
      <c r="H6" s="5" t="s">
        <v>49</v>
      </c>
      <c r="I6" s="6">
        <v>46.395721289499996</v>
      </c>
      <c r="J6" s="6">
        <v>42.954942085200003</v>
      </c>
      <c r="K6" s="7">
        <f>I6/J6</f>
        <v>1.0801020566498565</v>
      </c>
    </row>
    <row r="7" spans="1:11" x14ac:dyDescent="0.35">
      <c r="A7">
        <v>3</v>
      </c>
      <c r="B7" t="s">
        <v>9</v>
      </c>
      <c r="C7">
        <v>10.408581997700001</v>
      </c>
      <c r="D7">
        <v>83.567649964500006</v>
      </c>
      <c r="E7">
        <f t="shared" ref="E7:E43" si="0">D7-D8</f>
        <v>46.316763311300008</v>
      </c>
      <c r="H7" s="5">
        <v>0.5</v>
      </c>
      <c r="I7" s="6">
        <v>57.527680605299992</v>
      </c>
      <c r="J7" s="6">
        <v>46.316763311300008</v>
      </c>
      <c r="K7" s="7">
        <f>I7/J7</f>
        <v>1.242048806792698</v>
      </c>
    </row>
    <row r="8" spans="1:11" x14ac:dyDescent="0.35">
      <c r="A8">
        <v>4</v>
      </c>
      <c r="B8" t="s">
        <v>10</v>
      </c>
      <c r="C8">
        <v>10.408581997700001</v>
      </c>
      <c r="D8">
        <v>37.250886653199998</v>
      </c>
      <c r="H8" s="5">
        <v>1</v>
      </c>
      <c r="I8" s="6">
        <v>72.138569231200009</v>
      </c>
      <c r="J8" s="6">
        <v>40.263823751199993</v>
      </c>
      <c r="K8" s="7">
        <f>I8/J8</f>
        <v>1.7916472533001797</v>
      </c>
    </row>
    <row r="9" spans="1:11" x14ac:dyDescent="0.35">
      <c r="A9">
        <v>5</v>
      </c>
      <c r="B9" t="s">
        <v>11</v>
      </c>
      <c r="C9">
        <v>10.408581997700001</v>
      </c>
      <c r="D9">
        <v>78.513388917399993</v>
      </c>
      <c r="E9">
        <f t="shared" si="0"/>
        <v>40.263823751199993</v>
      </c>
      <c r="H9" s="5">
        <v>2</v>
      </c>
      <c r="I9" s="6">
        <v>93.391505058299998</v>
      </c>
      <c r="J9" s="6">
        <v>36.861551326499999</v>
      </c>
      <c r="K9" s="7">
        <f>I9/J9</f>
        <v>2.5335750042391805</v>
      </c>
    </row>
    <row r="10" spans="1:11" x14ac:dyDescent="0.35">
      <c r="A10">
        <v>6</v>
      </c>
      <c r="B10" t="s">
        <v>12</v>
      </c>
      <c r="C10">
        <v>10.408581997700001</v>
      </c>
      <c r="D10">
        <v>38.2495651662</v>
      </c>
      <c r="H10" s="8"/>
      <c r="I10" s="9"/>
      <c r="J10" s="9"/>
      <c r="K10" s="10"/>
    </row>
    <row r="11" spans="1:11" x14ac:dyDescent="0.35">
      <c r="A11">
        <v>7</v>
      </c>
      <c r="B11" t="s">
        <v>13</v>
      </c>
      <c r="C11">
        <v>10.881699361200001</v>
      </c>
      <c r="D11">
        <v>75.564925332800001</v>
      </c>
      <c r="E11">
        <f t="shared" si="0"/>
        <v>36.861551326499999</v>
      </c>
    </row>
    <row r="12" spans="1:11" x14ac:dyDescent="0.35">
      <c r="A12">
        <v>8</v>
      </c>
      <c r="B12" t="s">
        <v>14</v>
      </c>
      <c r="C12">
        <v>10.881699361200001</v>
      </c>
      <c r="D12">
        <v>38.703374006300002</v>
      </c>
    </row>
    <row r="13" spans="1:11" x14ac:dyDescent="0.35">
      <c r="A13">
        <v>9</v>
      </c>
      <c r="B13" t="s">
        <v>15</v>
      </c>
      <c r="C13">
        <v>13.5913715342</v>
      </c>
      <c r="D13">
        <v>73.640917597300003</v>
      </c>
      <c r="E13">
        <f t="shared" si="0"/>
        <v>46.741902598500005</v>
      </c>
    </row>
    <row r="14" spans="1:11" x14ac:dyDescent="0.35">
      <c r="A14">
        <v>10</v>
      </c>
      <c r="B14" t="s">
        <v>16</v>
      </c>
      <c r="C14">
        <v>13.5913715342</v>
      </c>
      <c r="D14">
        <v>26.899014998799998</v>
      </c>
    </row>
    <row r="15" spans="1:11" x14ac:dyDescent="0.35">
      <c r="A15">
        <v>11</v>
      </c>
      <c r="B15" t="s">
        <v>17</v>
      </c>
      <c r="C15">
        <v>11.5268594024</v>
      </c>
      <c r="D15">
        <v>86.460715215899995</v>
      </c>
      <c r="E15">
        <f t="shared" si="0"/>
        <v>58.542663088499992</v>
      </c>
    </row>
    <row r="16" spans="1:11" x14ac:dyDescent="0.35">
      <c r="A16">
        <v>12</v>
      </c>
      <c r="B16" t="s">
        <v>18</v>
      </c>
      <c r="C16">
        <v>11.5268594024</v>
      </c>
      <c r="D16">
        <v>27.918052127399999</v>
      </c>
    </row>
    <row r="17" spans="1:5" x14ac:dyDescent="0.35">
      <c r="A17">
        <v>13</v>
      </c>
      <c r="B17" t="s">
        <v>19</v>
      </c>
      <c r="C17">
        <v>11.182774047100001</v>
      </c>
      <c r="D17">
        <v>81.740079737499997</v>
      </c>
      <c r="E17">
        <f t="shared" si="0"/>
        <v>52.709047772699996</v>
      </c>
    </row>
    <row r="18" spans="1:5" x14ac:dyDescent="0.35">
      <c r="A18">
        <v>14</v>
      </c>
      <c r="B18" t="s">
        <v>20</v>
      </c>
      <c r="C18">
        <v>11.182774047100001</v>
      </c>
      <c r="D18">
        <v>29.0310319648</v>
      </c>
    </row>
    <row r="19" spans="1:5" x14ac:dyDescent="0.35">
      <c r="A19">
        <v>15</v>
      </c>
      <c r="B19" t="s">
        <v>21</v>
      </c>
      <c r="C19">
        <v>12.723989701000001</v>
      </c>
      <c r="D19">
        <v>71.303068573800005</v>
      </c>
      <c r="E19">
        <f t="shared" si="0"/>
        <v>42.4098161995</v>
      </c>
    </row>
    <row r="20" spans="1:5" x14ac:dyDescent="0.35">
      <c r="A20">
        <v>16</v>
      </c>
      <c r="B20" t="s">
        <v>22</v>
      </c>
      <c r="C20">
        <v>12.723989701000001</v>
      </c>
      <c r="D20">
        <v>28.893252374300001</v>
      </c>
    </row>
    <row r="21" spans="1:5" x14ac:dyDescent="0.35">
      <c r="A21">
        <v>17</v>
      </c>
      <c r="B21" t="s">
        <v>23</v>
      </c>
      <c r="C21">
        <v>8.1648587434</v>
      </c>
      <c r="D21">
        <v>80.534582552900005</v>
      </c>
      <c r="E21">
        <f t="shared" si="0"/>
        <v>48.377210197700002</v>
      </c>
    </row>
    <row r="22" spans="1:5" x14ac:dyDescent="0.35">
      <c r="A22">
        <v>18</v>
      </c>
      <c r="B22" t="s">
        <v>24</v>
      </c>
      <c r="C22">
        <v>8.1648587434</v>
      </c>
      <c r="D22">
        <v>32.157372355200003</v>
      </c>
    </row>
    <row r="23" spans="1:5" x14ac:dyDescent="0.35">
      <c r="A23">
        <v>19</v>
      </c>
      <c r="B23" t="s">
        <v>25</v>
      </c>
      <c r="C23">
        <v>8.1648587434</v>
      </c>
      <c r="D23">
        <v>93.898751099999998</v>
      </c>
      <c r="E23">
        <f t="shared" si="0"/>
        <v>59.1102816585</v>
      </c>
    </row>
    <row r="24" spans="1:5" x14ac:dyDescent="0.35">
      <c r="A24">
        <v>20</v>
      </c>
      <c r="B24" t="s">
        <v>26</v>
      </c>
      <c r="C24">
        <v>8.1648587434</v>
      </c>
      <c r="D24">
        <v>34.788469441499998</v>
      </c>
    </row>
    <row r="25" spans="1:5" x14ac:dyDescent="0.35">
      <c r="A25">
        <v>21</v>
      </c>
      <c r="B25" t="s">
        <v>27</v>
      </c>
      <c r="C25">
        <v>8.1648587434</v>
      </c>
      <c r="D25">
        <v>94.011208205800003</v>
      </c>
      <c r="E25">
        <f t="shared" si="0"/>
        <v>58.0031583277</v>
      </c>
    </row>
    <row r="26" spans="1:5" x14ac:dyDescent="0.35">
      <c r="A26">
        <v>22</v>
      </c>
      <c r="B26" t="s">
        <v>28</v>
      </c>
      <c r="C26">
        <v>8.1648587434</v>
      </c>
      <c r="D26">
        <v>36.008049878100003</v>
      </c>
    </row>
    <row r="27" spans="1:5" x14ac:dyDescent="0.35">
      <c r="A27">
        <v>23</v>
      </c>
      <c r="B27" t="s">
        <v>29</v>
      </c>
      <c r="C27">
        <v>8.1648587434</v>
      </c>
      <c r="D27">
        <v>130.57226469630001</v>
      </c>
      <c r="E27">
        <f t="shared" si="0"/>
        <v>93.011451191500015</v>
      </c>
    </row>
    <row r="28" spans="1:5" x14ac:dyDescent="0.35">
      <c r="A28">
        <v>24</v>
      </c>
      <c r="B28" t="s">
        <v>30</v>
      </c>
      <c r="C28">
        <v>8.1648587434</v>
      </c>
      <c r="D28">
        <v>37.560813504800002</v>
      </c>
    </row>
    <row r="29" spans="1:5" x14ac:dyDescent="0.35">
      <c r="A29">
        <v>25</v>
      </c>
      <c r="B29" t="s">
        <v>31</v>
      </c>
      <c r="C29">
        <v>10.250876209899999</v>
      </c>
      <c r="D29">
        <v>80.457645499999998</v>
      </c>
      <c r="E29">
        <f t="shared" si="0"/>
        <v>46.395721289499996</v>
      </c>
    </row>
    <row r="30" spans="1:5" x14ac:dyDescent="0.35">
      <c r="A30">
        <v>26</v>
      </c>
      <c r="B30" t="s">
        <v>32</v>
      </c>
      <c r="C30">
        <v>10.250876209899999</v>
      </c>
      <c r="D30">
        <v>34.061924210500003</v>
      </c>
    </row>
    <row r="31" spans="1:5" x14ac:dyDescent="0.35">
      <c r="A31">
        <v>27</v>
      </c>
      <c r="B31" t="s">
        <v>33</v>
      </c>
      <c r="C31">
        <v>10.250876209899999</v>
      </c>
      <c r="D31">
        <v>91.798861807799994</v>
      </c>
      <c r="E31">
        <f>D31-D32</f>
        <v>57.527680605299992</v>
      </c>
    </row>
    <row r="32" spans="1:5" x14ac:dyDescent="0.35">
      <c r="A32">
        <v>28</v>
      </c>
      <c r="B32" t="s">
        <v>34</v>
      </c>
      <c r="C32">
        <v>10.250876209899999</v>
      </c>
      <c r="D32">
        <v>34.271181202500003</v>
      </c>
    </row>
    <row r="33" spans="1:5" x14ac:dyDescent="0.35">
      <c r="A33">
        <v>29</v>
      </c>
      <c r="B33" t="s">
        <v>35</v>
      </c>
      <c r="C33">
        <v>10.250876209899999</v>
      </c>
      <c r="D33">
        <v>106.40051095530001</v>
      </c>
      <c r="E33">
        <f t="shared" si="0"/>
        <v>72.138569231200009</v>
      </c>
    </row>
    <row r="34" spans="1:5" x14ac:dyDescent="0.35">
      <c r="A34">
        <v>30</v>
      </c>
      <c r="B34" t="s">
        <v>36</v>
      </c>
      <c r="C34">
        <v>10.250876209899999</v>
      </c>
      <c r="D34">
        <v>34.261941724099998</v>
      </c>
    </row>
    <row r="35" spans="1:5" x14ac:dyDescent="0.35">
      <c r="A35">
        <v>31</v>
      </c>
      <c r="B35" t="s">
        <v>37</v>
      </c>
      <c r="C35">
        <v>11.6989020801</v>
      </c>
      <c r="D35">
        <v>127.59073403319999</v>
      </c>
      <c r="E35">
        <f t="shared" si="0"/>
        <v>93.391505058299998</v>
      </c>
    </row>
    <row r="36" spans="1:5" x14ac:dyDescent="0.35">
      <c r="A36">
        <v>32</v>
      </c>
      <c r="B36" t="s">
        <v>38</v>
      </c>
      <c r="C36">
        <v>11.6989020801</v>
      </c>
      <c r="D36">
        <v>34.199228974900002</v>
      </c>
    </row>
    <row r="37" spans="1:5" x14ac:dyDescent="0.35">
      <c r="A37">
        <v>33</v>
      </c>
      <c r="B37" t="s">
        <v>39</v>
      </c>
      <c r="C37">
        <v>11.706070524999999</v>
      </c>
      <c r="D37">
        <v>109.2303501781</v>
      </c>
      <c r="E37">
        <f t="shared" si="0"/>
        <v>76.608415979099988</v>
      </c>
    </row>
    <row r="38" spans="1:5" x14ac:dyDescent="0.35">
      <c r="A38">
        <v>34</v>
      </c>
      <c r="B38" t="s">
        <v>40</v>
      </c>
      <c r="C38">
        <v>11.706070524999999</v>
      </c>
      <c r="D38">
        <v>32.621934199000002</v>
      </c>
    </row>
    <row r="39" spans="1:5" x14ac:dyDescent="0.35">
      <c r="A39">
        <v>35</v>
      </c>
      <c r="B39" t="s">
        <v>41</v>
      </c>
      <c r="C39">
        <v>11.706070524999999</v>
      </c>
      <c r="D39">
        <v>112.04278761480001</v>
      </c>
      <c r="E39">
        <f t="shared" si="0"/>
        <v>79.286600641700005</v>
      </c>
    </row>
    <row r="40" spans="1:5" x14ac:dyDescent="0.35">
      <c r="A40">
        <v>36</v>
      </c>
      <c r="B40" t="s">
        <v>42</v>
      </c>
      <c r="C40">
        <v>11.706070524999999</v>
      </c>
      <c r="D40">
        <v>32.7561869731</v>
      </c>
    </row>
    <row r="41" spans="1:5" x14ac:dyDescent="0.35">
      <c r="A41">
        <v>37</v>
      </c>
      <c r="B41" t="s">
        <v>43</v>
      </c>
      <c r="C41">
        <v>11.706070524999999</v>
      </c>
      <c r="D41">
        <v>122.86441918280001</v>
      </c>
      <c r="E41">
        <f t="shared" si="0"/>
        <v>89.226737668800013</v>
      </c>
    </row>
    <row r="42" spans="1:5" x14ac:dyDescent="0.35">
      <c r="A42">
        <v>38</v>
      </c>
      <c r="B42" t="s">
        <v>44</v>
      </c>
      <c r="C42">
        <v>11.706070524999999</v>
      </c>
      <c r="D42">
        <v>33.637681514000001</v>
      </c>
    </row>
    <row r="43" spans="1:5" x14ac:dyDescent="0.35">
      <c r="A43">
        <v>39</v>
      </c>
      <c r="B43" t="s">
        <v>45</v>
      </c>
      <c r="C43">
        <v>13.935456889499999</v>
      </c>
      <c r="D43">
        <v>143.8591813276</v>
      </c>
      <c r="E43">
        <f t="shared" si="0"/>
        <v>109.0170387038</v>
      </c>
    </row>
    <row r="44" spans="1:5" x14ac:dyDescent="0.35">
      <c r="A44">
        <v>40</v>
      </c>
      <c r="B44" t="s">
        <v>46</v>
      </c>
      <c r="C44">
        <v>13.935456889499999</v>
      </c>
      <c r="D44">
        <v>34.842142623800001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Bio-Rad</dc:creator>
  <cp:lastModifiedBy>Ben Watts</cp:lastModifiedBy>
  <dcterms:created xsi:type="dcterms:W3CDTF">2021-10-28T04:15:37Z</dcterms:created>
  <dcterms:modified xsi:type="dcterms:W3CDTF">2022-10-23T07:01:48Z</dcterms:modified>
</cp:coreProperties>
</file>